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DOR\ZO\Zarządzenia REKTORA\WYDANE 2023\"/>
    </mc:Choice>
  </mc:AlternateContent>
  <bookViews>
    <workbookView xWindow="0" yWindow="0" windowWidth="28740" windowHeight="11670"/>
  </bookViews>
  <sheets>
    <sheet name="Kosztorys" sheetId="1" r:id="rId1"/>
  </sheets>
  <calcPr calcId="162913"/>
  <customWorkbookViews>
    <customWorkbookView name="Kasia - Widok osobisty" guid="{C278DD9A-9111-4C94-8BB4-2BA312A2FC3E}" mergeInterval="0" personalView="1" maximized="1" xWindow="1" yWindow="1" windowWidth="1596" windowHeight="625" activeSheetId="1"/>
    <customWorkbookView name="Katarzyna Klecha-Natonik - Widok osobisty" guid="{7788EA47-6124-4F43-8C86-E067DC26DA63}" mergeInterval="0" personalView="1" maximized="1" xWindow="-8" yWindow="-8" windowWidth="1936" windowHeight="1056" activeSheetId="1" showComments="commIndAndComment"/>
    <customWorkbookView name="Justyna Walkowiak - Widok osobisty" guid="{7387417F-2D4D-44DF-AF16-BA6E346044B0}" mergeInterval="0" personalView="1" maximized="1" windowWidth="1676" windowHeight="888" activeSheetId="2"/>
  </customWorkbookViews>
</workbook>
</file>

<file path=xl/calcChain.xml><?xml version="1.0" encoding="utf-8"?>
<calcChain xmlns="http://schemas.openxmlformats.org/spreadsheetml/2006/main">
  <c r="G50" i="1" l="1"/>
  <c r="I50" i="1"/>
  <c r="J50" i="1"/>
  <c r="K50" i="1"/>
  <c r="M50" i="1"/>
  <c r="N50" i="1"/>
  <c r="O50" i="1"/>
  <c r="P50" i="1"/>
  <c r="Q50" i="1"/>
  <c r="R50" i="1"/>
  <c r="R55" i="1"/>
  <c r="P55" i="1"/>
  <c r="N55" i="1"/>
  <c r="L55" i="1"/>
  <c r="L50" i="1" s="1"/>
  <c r="J55" i="1"/>
  <c r="H55" i="1"/>
  <c r="H50" i="1" s="1"/>
  <c r="F55" i="1"/>
  <c r="F50" i="1" s="1"/>
  <c r="G45" i="1"/>
  <c r="I45" i="1"/>
  <c r="K45" i="1"/>
  <c r="M45" i="1"/>
  <c r="O45" i="1"/>
  <c r="Q45" i="1"/>
  <c r="R49" i="1"/>
  <c r="R48" i="1"/>
  <c r="P49" i="1"/>
  <c r="P48" i="1"/>
  <c r="N49" i="1"/>
  <c r="N48" i="1"/>
  <c r="L49" i="1"/>
  <c r="L48" i="1"/>
  <c r="J48" i="1"/>
  <c r="J49" i="1"/>
  <c r="H48" i="1"/>
  <c r="H49" i="1"/>
  <c r="F49" i="1"/>
  <c r="F48" i="1"/>
  <c r="F47" i="1" l="1"/>
  <c r="F46" i="1"/>
  <c r="F45" i="1" s="1"/>
  <c r="R40" i="1" l="1"/>
  <c r="P40" i="1"/>
  <c r="N40" i="1"/>
  <c r="L40" i="1"/>
  <c r="J40" i="1"/>
  <c r="H40" i="1"/>
  <c r="F40" i="1"/>
  <c r="Q58" i="1" l="1"/>
  <c r="O58" i="1"/>
  <c r="M58" i="1"/>
  <c r="K58" i="1"/>
  <c r="I58" i="1"/>
  <c r="G58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41" i="1"/>
  <c r="P41" i="1"/>
  <c r="N41" i="1"/>
  <c r="L41" i="1"/>
  <c r="J41" i="1"/>
  <c r="H41" i="1"/>
  <c r="F41" i="1"/>
  <c r="Q38" i="1"/>
  <c r="O38" i="1"/>
  <c r="M38" i="1"/>
  <c r="K38" i="1"/>
  <c r="I38" i="1"/>
  <c r="G38" i="1"/>
  <c r="Q31" i="1"/>
  <c r="O31" i="1"/>
  <c r="M31" i="1"/>
  <c r="K31" i="1"/>
  <c r="I31" i="1"/>
  <c r="G31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39" i="1"/>
  <c r="P39" i="1"/>
  <c r="N39" i="1"/>
  <c r="L39" i="1"/>
  <c r="J39" i="1"/>
  <c r="H39" i="1"/>
  <c r="F39" i="1"/>
  <c r="R32" i="1"/>
  <c r="R33" i="1"/>
  <c r="R34" i="1"/>
  <c r="R35" i="1"/>
  <c r="R36" i="1"/>
  <c r="R37" i="1"/>
  <c r="P32" i="1"/>
  <c r="P33" i="1"/>
  <c r="P34" i="1"/>
  <c r="P35" i="1"/>
  <c r="P36" i="1"/>
  <c r="P37" i="1"/>
  <c r="N32" i="1"/>
  <c r="N33" i="1"/>
  <c r="N34" i="1"/>
  <c r="N35" i="1"/>
  <c r="N36" i="1"/>
  <c r="N37" i="1"/>
  <c r="L32" i="1"/>
  <c r="L33" i="1"/>
  <c r="L34" i="1"/>
  <c r="L35" i="1"/>
  <c r="L36" i="1"/>
  <c r="L37" i="1"/>
  <c r="J32" i="1"/>
  <c r="J33" i="1"/>
  <c r="J34" i="1"/>
  <c r="J35" i="1"/>
  <c r="J36" i="1"/>
  <c r="J37" i="1"/>
  <c r="H32" i="1"/>
  <c r="H33" i="1"/>
  <c r="H34" i="1"/>
  <c r="H35" i="1"/>
  <c r="H36" i="1"/>
  <c r="H37" i="1"/>
  <c r="F32" i="1"/>
  <c r="F33" i="1"/>
  <c r="F34" i="1"/>
  <c r="F35" i="1"/>
  <c r="F36" i="1"/>
  <c r="F37" i="1"/>
  <c r="R51" i="1"/>
  <c r="R52" i="1"/>
  <c r="R53" i="1"/>
  <c r="R54" i="1"/>
  <c r="P51" i="1"/>
  <c r="P52" i="1"/>
  <c r="P53" i="1"/>
  <c r="P54" i="1"/>
  <c r="N51" i="1"/>
  <c r="N52" i="1"/>
  <c r="N53" i="1"/>
  <c r="N54" i="1"/>
  <c r="L51" i="1"/>
  <c r="L52" i="1"/>
  <c r="L53" i="1"/>
  <c r="L54" i="1"/>
  <c r="J51" i="1"/>
  <c r="J52" i="1"/>
  <c r="J53" i="1"/>
  <c r="J54" i="1"/>
  <c r="H51" i="1"/>
  <c r="H52" i="1"/>
  <c r="H53" i="1"/>
  <c r="H54" i="1"/>
  <c r="F51" i="1"/>
  <c r="F52" i="1"/>
  <c r="F53" i="1"/>
  <c r="F54" i="1"/>
  <c r="F38" i="1" l="1"/>
  <c r="J58" i="1"/>
  <c r="R58" i="1"/>
  <c r="F58" i="1"/>
  <c r="H58" i="1"/>
  <c r="P58" i="1"/>
  <c r="L58" i="1"/>
  <c r="N58" i="1"/>
  <c r="H31" i="1"/>
  <c r="J31" i="1"/>
  <c r="L31" i="1"/>
  <c r="P31" i="1"/>
  <c r="R31" i="1"/>
  <c r="N31" i="1"/>
  <c r="L38" i="1"/>
  <c r="N38" i="1"/>
  <c r="J38" i="1"/>
  <c r="H38" i="1"/>
  <c r="P38" i="1"/>
  <c r="R38" i="1"/>
  <c r="F31" i="1"/>
  <c r="R57" i="1"/>
  <c r="R56" i="1"/>
  <c r="R47" i="1"/>
  <c r="R46" i="1"/>
  <c r="R45" i="1" s="1"/>
  <c r="P57" i="1"/>
  <c r="P56" i="1"/>
  <c r="P47" i="1"/>
  <c r="P46" i="1"/>
  <c r="P45" i="1" s="1"/>
  <c r="N57" i="1"/>
  <c r="N56" i="1"/>
  <c r="N47" i="1"/>
  <c r="N46" i="1"/>
  <c r="N45" i="1" s="1"/>
  <c r="L57" i="1"/>
  <c r="L56" i="1"/>
  <c r="L47" i="1"/>
  <c r="L46" i="1"/>
  <c r="L45" i="1" s="1"/>
  <c r="J57" i="1"/>
  <c r="J56" i="1"/>
  <c r="J47" i="1"/>
  <c r="J46" i="1"/>
  <c r="J45" i="1" s="1"/>
  <c r="H57" i="1"/>
  <c r="H56" i="1"/>
  <c r="H47" i="1"/>
  <c r="H46" i="1"/>
  <c r="H45" i="1" s="1"/>
  <c r="L62" i="1" l="1"/>
  <c r="N62" i="1"/>
  <c r="P62" i="1"/>
  <c r="R62" i="1"/>
  <c r="J62" i="1"/>
  <c r="F57" i="1"/>
  <c r="F56" i="1"/>
  <c r="H62" i="1"/>
  <c r="G62" i="1"/>
  <c r="Q62" i="1" l="1"/>
  <c r="Q63" i="1" s="1"/>
  <c r="O62" i="1"/>
  <c r="O63" i="1" s="1"/>
  <c r="M62" i="1"/>
  <c r="M63" i="1" s="1"/>
  <c r="F21" i="1"/>
  <c r="I62" i="1" l="1"/>
  <c r="I63" i="1" s="1"/>
  <c r="K62" i="1"/>
  <c r="K63" i="1" s="1"/>
  <c r="F20" i="1"/>
  <c r="F19" i="1"/>
  <c r="F18" i="1"/>
  <c r="F17" i="1"/>
  <c r="F16" i="1"/>
  <c r="F15" i="1"/>
  <c r="F62" i="1" l="1"/>
  <c r="F13" i="1"/>
  <c r="F63" i="1"/>
  <c r="F12" i="1" l="1"/>
  <c r="F64" i="1" s="1"/>
  <c r="G63" i="1"/>
</calcChain>
</file>

<file path=xl/sharedStrings.xml><?xml version="1.0" encoding="utf-8"?>
<sst xmlns="http://schemas.openxmlformats.org/spreadsheetml/2006/main" count="110" uniqueCount="98">
  <si>
    <t>Nazwa/Tytuł* przedsięwzięcia</t>
  </si>
  <si>
    <t>Data początku przedsięwzięcia</t>
  </si>
  <si>
    <t>Data końca przedsięwzięcia</t>
  </si>
  <si>
    <t>Kierownik przedsięwięcia</t>
  </si>
  <si>
    <t>Koszty ogółem (1+2+3+4+5+6+7)</t>
  </si>
  <si>
    <t>3.Wynagrodzenia</t>
  </si>
  <si>
    <t>5. Podróże służbowe</t>
  </si>
  <si>
    <t>zysk/strata*</t>
  </si>
  <si>
    <t>Kierownik przedsięwzięcia</t>
  </si>
  <si>
    <t>Zatwierdzający:</t>
  </si>
  <si>
    <t>Kwestor</t>
  </si>
  <si>
    <t>Rektor/Prorektor*</t>
  </si>
  <si>
    <t xml:space="preserve">* </t>
  </si>
  <si>
    <t>Niepotrzebne skreślić.</t>
  </si>
  <si>
    <t>**</t>
  </si>
  <si>
    <t>Przychody od sponsorów należy ująć w wartości netto umowy, przychody z darowizn - w wartości umowy;</t>
  </si>
  <si>
    <t>***</t>
  </si>
  <si>
    <t>****</t>
  </si>
  <si>
    <t>Wpłaty uczestników</t>
  </si>
  <si>
    <t>2.1.</t>
  </si>
  <si>
    <t>2.2</t>
  </si>
  <si>
    <t>2.4.</t>
  </si>
  <si>
    <t>2.5.</t>
  </si>
  <si>
    <t xml:space="preserve">         3.1. osobowe</t>
  </si>
  <si>
    <t xml:space="preserve">         3.2. bezosobowe</t>
  </si>
  <si>
    <t>Uczestnicy A</t>
  </si>
  <si>
    <t>Uczestnicy B</t>
  </si>
  <si>
    <t>Uczestnicy C</t>
  </si>
  <si>
    <t>Uczestnicy D</t>
  </si>
  <si>
    <t>Uczestnicy E</t>
  </si>
  <si>
    <t>Uczestnicy F</t>
  </si>
  <si>
    <t xml:space="preserve">liczba uczestników </t>
  </si>
  <si>
    <t>opłata jednostkowa</t>
  </si>
  <si>
    <t>1) Razem wpłaty uczestników</t>
  </si>
  <si>
    <t>2) Inne przychody lub źródła finansowania (netto)**:</t>
  </si>
  <si>
    <t>Wynik: (przychody – koszty ogółem– narzut kosztów pośrednich)</t>
  </si>
  <si>
    <t>W przypadku konkretnych projektów, np. środków po rozliczeniu, środków badawczych należy podać identyfikator lub nazwę projektu z systemu ERP.</t>
  </si>
  <si>
    <t>Źródło finansowania 2.1.
(dot. poz. 2 "Inne przychody lub  źródła finansowania") ***</t>
  </si>
  <si>
    <t>Źródło finansowania 2.2.
(dot. poz. 2 "Inne przychody lub  źródła finansowania") ***</t>
  </si>
  <si>
    <t>Koszt bezpośredni</t>
  </si>
  <si>
    <t>Źródło finansowania 2.3.
(dot. poz. 2 "Inne przychody lub  źródła finansowania") ***</t>
  </si>
  <si>
    <t>Źródło finansowania 2.4.
(dot. poz. 2 "Inne przychody lub  źródła finansowania") ***</t>
  </si>
  <si>
    <t>Źródło finansowania 2.5.
(dot. poz. 2 "Inne przychody lub  źródła finansowania") ***</t>
  </si>
  <si>
    <t>Koszty ogółem (1+2+3+4+5+6+7) wg żródeł finansowania</t>
  </si>
  <si>
    <t>4. Ubezpieczenia społ. i inne świadczenia (np. składki ZUS, PPK)</t>
  </si>
  <si>
    <t>Proszę wypełniać tylko białe puste pola.</t>
  </si>
  <si>
    <t>2.3.</t>
  </si>
  <si>
    <t>Wpłaty uczestników
(dot. poz. 1 "Razem wpłaty uczestników") ***</t>
  </si>
  <si>
    <t>Koszt pośredni ****</t>
  </si>
  <si>
    <t>Suma kosztów pośrednich</t>
  </si>
  <si>
    <t>% narzutu kosztów pośrednich określony w zarządzeniu dotyczącym zasad gospodarki finansowej Uczelni. W przypadku zwolnienia ze stosowania narzutu kosztów pośrednich przy danym źródle proszę wpisać 0%.</t>
  </si>
  <si>
    <t xml:space="preserve">         4.1. ZUS od wyn. osobowych</t>
  </si>
  <si>
    <t xml:space="preserve">         4.2. PPK od wyn. osobowych</t>
  </si>
  <si>
    <t xml:space="preserve">         4.3. ZUS od wyn. bezosobowych</t>
  </si>
  <si>
    <t xml:space="preserve">         4.4. PPK od wyn. bezosobowych</t>
  </si>
  <si>
    <t xml:space="preserve">         1.3. książki i czasopisma</t>
  </si>
  <si>
    <t xml:space="preserve">         1.4. art. spożywcze</t>
  </si>
  <si>
    <t xml:space="preserve">         1.5. gadżety reklamowe</t>
  </si>
  <si>
    <t xml:space="preserve">         1.1. mat. biurowe</t>
  </si>
  <si>
    <t xml:space="preserve">         1.2. mat. ekspoatacyjne (tusze, tonery), drobny sprzęt informatyczny</t>
  </si>
  <si>
    <t xml:space="preserve">         1.6. mat. pozostałe</t>
  </si>
  <si>
    <t>1. Materiały</t>
  </si>
  <si>
    <t xml:space="preserve">         2.1. usł. gastronomiczno-hotelarskie</t>
  </si>
  <si>
    <t>2. Usługi obce</t>
  </si>
  <si>
    <t xml:space="preserve">         7.1. ubezpieczenia</t>
  </si>
  <si>
    <t xml:space="preserve">         7.2. koszty przyjazdu osób spoza UEP</t>
  </si>
  <si>
    <t xml:space="preserve">         7.3. inne (w tym m.in. nagrody pieniężne)</t>
  </si>
  <si>
    <t>7. Pozostałe koszty</t>
  </si>
  <si>
    <t>Nr źródła</t>
  </si>
  <si>
    <t>Opis</t>
  </si>
  <si>
    <t>ID projektu z ERP / nr umowy CRU</t>
  </si>
  <si>
    <t>Wartość</t>
  </si>
  <si>
    <t>6. Podatki i opłaty  (w tym np. opłaty skarbowe, sądowe, patentowe i inne)</t>
  </si>
  <si>
    <t>Podpis</t>
  </si>
  <si>
    <t>Potwierdzenie źródła finansowania (przez pracownika komórki uprawnionej)</t>
  </si>
  <si>
    <t xml:space="preserve">         2.3. usł. informatyczne, zakup oprogramowania i licencji</t>
  </si>
  <si>
    <t xml:space="preserve">         2.4. usł. poligraficzne</t>
  </si>
  <si>
    <t xml:space="preserve">         2.5. wynajem sal</t>
  </si>
  <si>
    <t xml:space="preserve">         2.2. usł. związane z reklamą</t>
  </si>
  <si>
    <t xml:space="preserve">         2.6. usł. pozostałe</t>
  </si>
  <si>
    <t>Rozliczenie finansowe przedsięwzięcia</t>
  </si>
  <si>
    <t>Zrealizowane przychody ogółem (1+2)</t>
  </si>
  <si>
    <t>Wartość zrealizowanych wpłat uczestników</t>
  </si>
  <si>
    <t>Proszę rozpisać zrealizowane koszty przedsięwzięcia w podziale na wskazane źródła finansowania.</t>
  </si>
  <si>
    <t>Zgoda na wykorzystanie pozostałej kwoty/brak zgody*</t>
  </si>
  <si>
    <t>Wnioskuję o możliwość wykorzystania pozostałej kwoty wynikającej z rozliczenia wydarzenia. Uzasadnienie:</t>
  </si>
  <si>
    <t>Oświadczam, że dokonano właściwego rozliczenia (także z zewnętrzymi podmiotami finansującymi).</t>
  </si>
  <si>
    <t>Proszę wskazać źródło finansowania</t>
  </si>
  <si>
    <t>W przypadku powstania straty w wyniku błędnie oszacowanych przychodów i kosztów zobowiązuję się do pokrycia niedopłaty z:</t>
  </si>
  <si>
    <t xml:space="preserve">         3.3. honoraria</t>
  </si>
  <si>
    <t xml:space="preserve">         3.4. dodatkowe wynagrodzenie roczne</t>
  </si>
  <si>
    <t xml:space="preserve">         4.5. inne</t>
  </si>
  <si>
    <t>Załącznik nr 2</t>
  </si>
  <si>
    <t>do Zarządzenia nr 7/2023 Rektora UEP</t>
  </si>
  <si>
    <t>z dnia 14 lutego 2023 roku</t>
  </si>
  <si>
    <t>Załącznik nr 3</t>
  </si>
  <si>
    <t>do Zarządzenia nr 14/2022 Rektora UEP</t>
  </si>
  <si>
    <t>z dnia 24 lutego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</si>
</sst>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&quot;zł&quot;_-;[Red]\-* #,##0.00\ &quot;zł&quot;_-;_-* &quot;-&quot;??\ &quot;zł&quot;_-;_-@_-"/>
    <numFmt numFmtId="165" formatCode="#,##0_ ;\-#,##0\ 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mbria"/>
      <family val="1"/>
      <charset val="238"/>
    </font>
    <font>
      <sz val="11"/>
      <name val="Cambria"/>
      <family val="1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6"/>
      <name val="Calibri"/>
      <family val="2"/>
      <charset val="238"/>
    </font>
    <font>
      <b/>
      <sz val="11"/>
      <color indexed="8"/>
      <name val="Cambria"/>
      <family val="1"/>
      <charset val="238"/>
    </font>
    <font>
      <b/>
      <sz val="12"/>
      <color indexed="8"/>
      <name val="Cambria"/>
      <family val="1"/>
      <charset val="238"/>
    </font>
    <font>
      <sz val="12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mbria"/>
      <family val="1"/>
      <charset val="238"/>
    </font>
    <font>
      <b/>
      <sz val="12.5"/>
      <name val="Calibri"/>
      <family val="2"/>
      <charset val="238"/>
    </font>
    <font>
      <sz val="11"/>
      <color rgb="FFFF0000"/>
      <name val="Cambria"/>
      <family val="1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34998626667073579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34998626667073579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theme="0" tint="-0.34998626667073579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4">
    <xf numFmtId="0" fontId="0" fillId="0" borderId="0" xfId="0"/>
    <xf numFmtId="0" fontId="8" fillId="0" borderId="0" xfId="0" applyFont="1" applyAlignment="1" applyProtection="1">
      <alignment horizontal="left" vertical="center"/>
      <protection locked="0"/>
    </xf>
    <xf numFmtId="44" fontId="10" fillId="0" borderId="1" xfId="0" applyNumberFormat="1" applyFont="1" applyFill="1" applyBorder="1" applyAlignment="1" applyProtection="1">
      <alignment horizontal="right" vertical="center" wrapText="1" indent="3"/>
      <protection locked="0"/>
    </xf>
    <xf numFmtId="164" fontId="11" fillId="3" borderId="3" xfId="2" applyNumberFormat="1" applyFont="1" applyFill="1" applyBorder="1" applyAlignment="1" applyProtection="1">
      <alignment vertical="center"/>
      <protection hidden="1"/>
    </xf>
    <xf numFmtId="164" fontId="16" fillId="2" borderId="1" xfId="2" applyNumberFormat="1" applyFont="1" applyFill="1" applyBorder="1" applyAlignment="1" applyProtection="1">
      <alignment vertical="center"/>
      <protection hidden="1"/>
    </xf>
    <xf numFmtId="164" fontId="8" fillId="0" borderId="1" xfId="2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9" fontId="10" fillId="5" borderId="1" xfId="5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2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64" fontId="13" fillId="2" borderId="4" xfId="2" applyNumberFormat="1" applyFont="1" applyFill="1" applyBorder="1" applyAlignment="1" applyProtection="1">
      <alignment vertical="center" wrapText="1"/>
      <protection hidden="1"/>
    </xf>
    <xf numFmtId="164" fontId="13" fillId="2" borderId="5" xfId="2" applyNumberFormat="1" applyFont="1" applyFill="1" applyBorder="1" applyAlignment="1" applyProtection="1">
      <alignment vertical="center" wrapText="1"/>
      <protection hidden="1"/>
    </xf>
    <xf numFmtId="164" fontId="13" fillId="2" borderId="6" xfId="2" applyNumberFormat="1" applyFont="1" applyFill="1" applyBorder="1" applyAlignment="1" applyProtection="1">
      <alignment vertical="center" wrapText="1"/>
      <protection hidden="1"/>
    </xf>
    <xf numFmtId="164" fontId="11" fillId="3" borderId="1" xfId="2" applyNumberFormat="1" applyFont="1" applyFill="1" applyBorder="1" applyAlignment="1" applyProtection="1">
      <alignment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164" fontId="9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8" fillId="3" borderId="1" xfId="2" applyNumberFormat="1" applyFont="1" applyFill="1" applyBorder="1" applyAlignment="1" applyProtection="1">
      <alignment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4" fontId="9" fillId="3" borderId="1" xfId="2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9" fontId="10" fillId="3" borderId="1" xfId="5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164" fontId="9" fillId="3" borderId="1" xfId="2" applyNumberFormat="1" applyFont="1" applyFill="1" applyBorder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11" fillId="0" borderId="0" xfId="0" applyFont="1" applyProtection="1">
      <protection hidden="1"/>
    </xf>
    <xf numFmtId="164" fontId="11" fillId="4" borderId="3" xfId="2" applyNumberFormat="1" applyFont="1" applyFill="1" applyBorder="1" applyAlignment="1" applyProtection="1">
      <alignment vertical="center"/>
      <protection hidden="1"/>
    </xf>
    <xf numFmtId="164" fontId="11" fillId="4" borderId="1" xfId="2" applyNumberFormat="1" applyFont="1" applyFill="1" applyBorder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8" fillId="0" borderId="0" xfId="0" applyFont="1" applyBorder="1" applyAlignment="1" applyProtection="1">
      <alignment wrapText="1"/>
      <protection hidden="1"/>
    </xf>
    <xf numFmtId="8" fontId="8" fillId="0" borderId="0" xfId="2" applyNumberFormat="1" applyFont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vertical="top"/>
      <protection hidden="1"/>
    </xf>
    <xf numFmtId="0" fontId="0" fillId="0" borderId="0" xfId="0" applyFill="1" applyProtection="1">
      <protection hidden="1"/>
    </xf>
    <xf numFmtId="0" fontId="12" fillId="0" borderId="0" xfId="0" applyFont="1" applyAlignment="1" applyProtection="1">
      <alignment vertical="top"/>
      <protection hidden="1"/>
    </xf>
    <xf numFmtId="0" fontId="12" fillId="0" borderId="0" xfId="0" applyFont="1" applyFill="1" applyAlignment="1" applyProtection="1">
      <alignment horizontal="left" vertical="top"/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14" fontId="8" fillId="0" borderId="0" xfId="0" applyNumberFormat="1" applyFont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wrapText="1"/>
      <protection hidden="1"/>
    </xf>
    <xf numFmtId="0" fontId="5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Border="1" applyAlignment="1">
      <alignment wrapText="1"/>
    </xf>
    <xf numFmtId="8" fontId="8" fillId="0" borderId="0" xfId="2" applyNumberFormat="1" applyFont="1" applyBorder="1"/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26" fillId="0" borderId="0" xfId="0" applyFont="1" applyProtection="1">
      <protection locked="0"/>
    </xf>
    <xf numFmtId="0" fontId="8" fillId="0" borderId="0" xfId="0" applyFont="1" applyFill="1" applyBorder="1" applyAlignment="1" applyProtection="1">
      <alignment wrapText="1"/>
      <protection hidden="1"/>
    </xf>
    <xf numFmtId="0" fontId="5" fillId="0" borderId="0" xfId="0" applyFont="1" applyFill="1" applyProtection="1">
      <protection hidden="1"/>
    </xf>
    <xf numFmtId="0" fontId="10" fillId="0" borderId="0" xfId="0" applyFont="1" applyAlignment="1" applyProtection="1"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Fill="1" applyAlignment="1" applyProtection="1">
      <protection hidden="1"/>
    </xf>
    <xf numFmtId="0" fontId="8" fillId="0" borderId="0" xfId="0" applyFont="1" applyProtection="1"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6" xfId="0" applyFont="1" applyBorder="1" applyAlignment="1" applyProtection="1">
      <alignment horizontal="left" vertical="center" wrapText="1"/>
      <protection hidden="1"/>
    </xf>
    <xf numFmtId="0" fontId="9" fillId="0" borderId="4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Fill="1" applyBorder="1" applyAlignment="1" applyProtection="1">
      <alignment horizontal="left" vertical="center" wrapText="1"/>
      <protection hidden="1"/>
    </xf>
    <xf numFmtId="0" fontId="9" fillId="0" borderId="6" xfId="0" applyFont="1" applyFill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164" fontId="9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2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right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left" vertical="center"/>
      <protection hidden="1"/>
    </xf>
    <xf numFmtId="0" fontId="17" fillId="3" borderId="5" xfId="0" applyFont="1" applyFill="1" applyBorder="1" applyAlignment="1" applyProtection="1">
      <alignment horizontal="left" vertical="center"/>
      <protection hidden="1"/>
    </xf>
    <xf numFmtId="0" fontId="17" fillId="3" borderId="6" xfId="0" applyFont="1" applyFill="1" applyBorder="1" applyAlignment="1" applyProtection="1">
      <alignment horizontal="left" vertical="center"/>
      <protection hidden="1"/>
    </xf>
    <xf numFmtId="0" fontId="10" fillId="3" borderId="13" xfId="0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 applyProtection="1">
      <alignment horizontal="center"/>
      <protection hidden="1"/>
    </xf>
    <xf numFmtId="164" fontId="9" fillId="0" borderId="13" xfId="2" applyNumberFormat="1" applyFont="1" applyBorder="1" applyAlignment="1" applyProtection="1">
      <alignment horizontal="center" vertical="center"/>
      <protection hidden="1"/>
    </xf>
    <xf numFmtId="164" fontId="9" fillId="0" borderId="15" xfId="2" applyNumberFormat="1" applyFont="1" applyBorder="1" applyAlignment="1" applyProtection="1">
      <alignment horizontal="center" vertical="center"/>
      <protection hidden="1"/>
    </xf>
    <xf numFmtId="164" fontId="9" fillId="0" borderId="14" xfId="2" applyNumberFormat="1" applyFont="1" applyBorder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7" fillId="4" borderId="4" xfId="0" applyFont="1" applyFill="1" applyBorder="1" applyAlignment="1" applyProtection="1">
      <alignment horizontal="left" vertical="center" wrapText="1"/>
      <protection hidden="1"/>
    </xf>
    <xf numFmtId="0" fontId="17" fillId="4" borderId="5" xfId="0" applyFont="1" applyFill="1" applyBorder="1" applyAlignment="1" applyProtection="1">
      <alignment horizontal="left" vertical="center" wrapText="1"/>
      <protection hidden="1"/>
    </xf>
    <xf numFmtId="0" fontId="17" fillId="4" borderId="6" xfId="0" applyFont="1" applyFill="1" applyBorder="1" applyAlignment="1" applyProtection="1">
      <alignment horizontal="left" vertical="center" wrapText="1"/>
      <protection hidden="1"/>
    </xf>
    <xf numFmtId="0" fontId="23" fillId="0" borderId="8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164" fontId="18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18" fillId="3" borderId="5" xfId="2" applyNumberFormat="1" applyFont="1" applyFill="1" applyBorder="1" applyAlignment="1" applyProtection="1">
      <alignment horizontal="center" vertical="center" wrapText="1"/>
      <protection hidden="1"/>
    </xf>
    <xf numFmtId="164" fontId="18" fillId="3" borderId="6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18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8" xfId="0" applyFont="1" applyFill="1" applyBorder="1" applyAlignment="1" applyProtection="1">
      <alignment horizontal="center" vertical="center" wrapText="1"/>
      <protection hidden="1"/>
    </xf>
    <xf numFmtId="0" fontId="16" fillId="2" borderId="9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17" xfId="0" applyFont="1" applyFill="1" applyBorder="1" applyAlignment="1" applyProtection="1">
      <alignment horizontal="center" vertical="center" wrapText="1"/>
      <protection hidden="1"/>
    </xf>
    <xf numFmtId="0" fontId="16" fillId="2" borderId="10" xfId="0" applyFont="1" applyFill="1" applyBorder="1" applyAlignment="1" applyProtection="1">
      <alignment horizontal="center" vertical="center" wrapText="1"/>
      <protection hidden="1"/>
    </xf>
    <xf numFmtId="0" fontId="16" fillId="2" borderId="1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left" vertical="center" wrapText="1"/>
      <protection hidden="1"/>
    </xf>
    <xf numFmtId="0" fontId="25" fillId="2" borderId="5" xfId="0" applyFont="1" applyFill="1" applyBorder="1" applyAlignment="1" applyProtection="1">
      <alignment horizontal="left" vertical="center" wrapText="1"/>
      <protection hidden="1"/>
    </xf>
    <xf numFmtId="0" fontId="25" fillId="2" borderId="6" xfId="0" applyFont="1" applyFill="1" applyBorder="1" applyAlignment="1" applyProtection="1">
      <alignment horizontal="left" vertical="center" wrapText="1"/>
      <protection hidden="1"/>
    </xf>
    <xf numFmtId="0" fontId="17" fillId="3" borderId="4" xfId="0" applyFont="1" applyFill="1" applyBorder="1" applyAlignment="1" applyProtection="1">
      <alignment horizontal="left" vertical="center" wrapText="1"/>
      <protection hidden="1"/>
    </xf>
    <xf numFmtId="0" fontId="17" fillId="3" borderId="5" xfId="0" applyFont="1" applyFill="1" applyBorder="1" applyAlignment="1" applyProtection="1">
      <alignment horizontal="left" vertical="center" wrapText="1"/>
      <protection hidden="1"/>
    </xf>
    <xf numFmtId="0" fontId="17" fillId="3" borderId="6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wrapText="1"/>
      <protection hidden="1"/>
    </xf>
  </cellXfs>
  <cellStyles count="6">
    <cellStyle name="Normalny" xfId="0" builtinId="0"/>
    <cellStyle name="Normalny 2" xfId="1"/>
    <cellStyle name="Procentowy" xfId="5" builtinId="5"/>
    <cellStyle name="Walutowy" xfId="2" builtinId="4"/>
    <cellStyle name="Walutowy 2" xfId="3"/>
    <cellStyle name="Walutowy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2:T93"/>
  <sheetViews>
    <sheetView tabSelected="1" view="pageLayout" topLeftCell="E1" zoomScale="90" zoomScaleNormal="106" zoomScalePageLayoutView="90" workbookViewId="0">
      <selection activeCell="I24" sqref="I24:J24"/>
    </sheetView>
  </sheetViews>
  <sheetFormatPr defaultColWidth="8.85546875" defaultRowHeight="15"/>
  <cols>
    <col min="1" max="1" width="8.42578125" style="13" customWidth="1"/>
    <col min="2" max="2" width="9.85546875" style="11" customWidth="1"/>
    <col min="3" max="3" width="18.5703125" style="11" customWidth="1"/>
    <col min="4" max="5" width="17.85546875" style="11" customWidth="1"/>
    <col min="6" max="6" width="23" style="11" customWidth="1"/>
    <col min="7" max="7" width="15.85546875" style="11" customWidth="1"/>
    <col min="8" max="20" width="15.85546875" style="13" customWidth="1"/>
    <col min="21" max="16384" width="8.85546875" style="13"/>
  </cols>
  <sheetData>
    <row r="2" spans="1:18">
      <c r="A2" s="10"/>
      <c r="B2" s="10"/>
      <c r="C2" s="10"/>
      <c r="D2" s="10"/>
      <c r="E2" s="10"/>
      <c r="H2" s="64"/>
      <c r="I2" s="75"/>
      <c r="J2" s="75"/>
    </row>
    <row r="3" spans="1:18">
      <c r="A3" s="10"/>
      <c r="B3" s="10"/>
      <c r="C3" s="10"/>
      <c r="D3" s="10"/>
      <c r="E3" s="10"/>
      <c r="H3" s="94"/>
      <c r="I3" s="94"/>
      <c r="J3" s="94"/>
      <c r="P3" s="73"/>
      <c r="Q3" s="75" t="s">
        <v>92</v>
      </c>
      <c r="R3" s="75"/>
    </row>
    <row r="4" spans="1:18">
      <c r="A4" s="10"/>
      <c r="B4" s="10"/>
      <c r="C4" s="10"/>
      <c r="D4" s="10"/>
      <c r="E4" s="10"/>
      <c r="H4" s="64"/>
      <c r="I4" s="94"/>
      <c r="J4" s="94"/>
      <c r="P4" s="75" t="s">
        <v>93</v>
      </c>
      <c r="Q4" s="75"/>
      <c r="R4" s="75"/>
    </row>
    <row r="5" spans="1:18" ht="21">
      <c r="A5" s="10"/>
      <c r="B5" s="111" t="s">
        <v>80</v>
      </c>
      <c r="C5" s="111"/>
      <c r="D5" s="111"/>
      <c r="E5" s="111"/>
      <c r="F5" s="111"/>
      <c r="G5" s="111"/>
      <c r="H5" s="111"/>
      <c r="I5" s="111"/>
      <c r="J5" s="111"/>
      <c r="P5" s="74"/>
      <c r="Q5" s="76" t="s">
        <v>94</v>
      </c>
      <c r="R5" s="76"/>
    </row>
    <row r="6" spans="1:18">
      <c r="A6" s="10"/>
      <c r="B6" s="10"/>
      <c r="C6" s="10"/>
      <c r="D6" s="10"/>
      <c r="E6" s="10"/>
      <c r="F6" s="10"/>
      <c r="G6" s="10"/>
      <c r="H6" s="12"/>
      <c r="I6" s="12"/>
    </row>
    <row r="7" spans="1:18" s="16" customFormat="1">
      <c r="A7" s="14"/>
      <c r="B7" s="6" t="s">
        <v>0</v>
      </c>
      <c r="C7" s="14"/>
      <c r="D7" s="6"/>
      <c r="E7" s="14"/>
      <c r="F7" s="14"/>
      <c r="G7" s="14"/>
      <c r="H7" s="15"/>
      <c r="I7" s="15"/>
    </row>
    <row r="8" spans="1:18" s="16" customFormat="1">
      <c r="A8" s="14"/>
      <c r="B8" s="14" t="s">
        <v>1</v>
      </c>
      <c r="C8" s="14"/>
      <c r="D8" s="52"/>
      <c r="E8" s="14"/>
      <c r="F8" s="14"/>
      <c r="G8" s="14"/>
      <c r="H8" s="15"/>
      <c r="I8" s="15"/>
    </row>
    <row r="9" spans="1:18" s="16" customFormat="1">
      <c r="A9" s="14"/>
      <c r="B9" s="14" t="s">
        <v>2</v>
      </c>
      <c r="C9" s="14"/>
      <c r="D9" s="52"/>
      <c r="E9" s="14"/>
      <c r="F9" s="14"/>
      <c r="G9" s="14"/>
      <c r="H9" s="15"/>
      <c r="I9" s="15"/>
      <c r="P9" s="74"/>
      <c r="Q9" s="76" t="s">
        <v>95</v>
      </c>
      <c r="R9" s="76"/>
    </row>
    <row r="10" spans="1:18" s="16" customFormat="1">
      <c r="A10" s="14"/>
      <c r="B10" s="17" t="s">
        <v>3</v>
      </c>
      <c r="C10" s="17"/>
      <c r="D10" s="1"/>
      <c r="E10" s="17"/>
      <c r="F10" s="14"/>
      <c r="G10" s="14"/>
      <c r="H10" s="15"/>
      <c r="I10" s="15"/>
      <c r="P10" s="76" t="s">
        <v>96</v>
      </c>
      <c r="Q10" s="76"/>
      <c r="R10" s="76"/>
    </row>
    <row r="11" spans="1:18">
      <c r="A11" s="10"/>
      <c r="B11" s="10"/>
      <c r="C11" s="10"/>
      <c r="D11" s="10"/>
      <c r="E11" s="10"/>
      <c r="F11" s="10"/>
      <c r="G11" s="10"/>
      <c r="H11" s="12"/>
      <c r="I11" s="12"/>
      <c r="P11" s="74"/>
      <c r="Q11" s="76" t="s">
        <v>97</v>
      </c>
      <c r="R11" s="76"/>
    </row>
    <row r="12" spans="1:18" ht="18.75">
      <c r="A12" s="10"/>
      <c r="B12" s="95" t="s">
        <v>81</v>
      </c>
      <c r="C12" s="96"/>
      <c r="D12" s="96"/>
      <c r="E12" s="97"/>
      <c r="F12" s="4">
        <f>F13+F21</f>
        <v>0</v>
      </c>
      <c r="G12" s="18"/>
      <c r="H12" s="19"/>
      <c r="I12" s="19"/>
      <c r="J12" s="20"/>
    </row>
    <row r="13" spans="1:18" ht="15.75">
      <c r="A13" s="10"/>
      <c r="B13" s="98" t="s">
        <v>33</v>
      </c>
      <c r="C13" s="99"/>
      <c r="D13" s="99"/>
      <c r="E13" s="100"/>
      <c r="F13" s="21">
        <f>SUM(F15:F20)</f>
        <v>0</v>
      </c>
      <c r="G13" s="121"/>
      <c r="H13" s="122"/>
      <c r="I13" s="122"/>
      <c r="J13" s="123"/>
    </row>
    <row r="14" spans="1:18" ht="30" customHeight="1">
      <c r="A14" s="10"/>
      <c r="B14" s="116" t="s">
        <v>18</v>
      </c>
      <c r="C14" s="117"/>
      <c r="D14" s="22" t="s">
        <v>31</v>
      </c>
      <c r="E14" s="23" t="s">
        <v>32</v>
      </c>
      <c r="F14" s="23" t="s">
        <v>82</v>
      </c>
      <c r="G14" s="101"/>
      <c r="H14" s="102"/>
      <c r="I14" s="102"/>
      <c r="J14" s="103"/>
    </row>
    <row r="15" spans="1:18">
      <c r="A15" s="10"/>
      <c r="B15" s="109" t="s">
        <v>25</v>
      </c>
      <c r="C15" s="110"/>
      <c r="D15" s="8"/>
      <c r="E15" s="2"/>
      <c r="F15" s="24">
        <f>D15*E15</f>
        <v>0</v>
      </c>
      <c r="G15" s="104"/>
      <c r="H15" s="105"/>
      <c r="I15" s="105"/>
      <c r="J15" s="106"/>
    </row>
    <row r="16" spans="1:18">
      <c r="A16" s="10"/>
      <c r="B16" s="109" t="s">
        <v>26</v>
      </c>
      <c r="C16" s="110"/>
      <c r="D16" s="8"/>
      <c r="E16" s="2"/>
      <c r="F16" s="24">
        <f t="shared" ref="F16:F20" si="0">D16*E16</f>
        <v>0</v>
      </c>
      <c r="G16" s="104"/>
      <c r="H16" s="105"/>
      <c r="I16" s="105"/>
      <c r="J16" s="106"/>
    </row>
    <row r="17" spans="1:18">
      <c r="A17" s="10"/>
      <c r="B17" s="109" t="s">
        <v>27</v>
      </c>
      <c r="C17" s="110"/>
      <c r="D17" s="8"/>
      <c r="E17" s="2"/>
      <c r="F17" s="24">
        <f t="shared" si="0"/>
        <v>0</v>
      </c>
      <c r="G17" s="104"/>
      <c r="H17" s="105"/>
      <c r="I17" s="105"/>
      <c r="J17" s="106"/>
    </row>
    <row r="18" spans="1:18">
      <c r="A18" s="10"/>
      <c r="B18" s="109" t="s">
        <v>28</v>
      </c>
      <c r="C18" s="110"/>
      <c r="D18" s="8"/>
      <c r="E18" s="2"/>
      <c r="F18" s="24">
        <f t="shared" si="0"/>
        <v>0</v>
      </c>
      <c r="G18" s="104"/>
      <c r="H18" s="105"/>
      <c r="I18" s="105"/>
      <c r="J18" s="106"/>
    </row>
    <row r="19" spans="1:18">
      <c r="A19" s="10"/>
      <c r="B19" s="109" t="s">
        <v>29</v>
      </c>
      <c r="C19" s="110"/>
      <c r="D19" s="8"/>
      <c r="E19" s="2"/>
      <c r="F19" s="24">
        <f t="shared" si="0"/>
        <v>0</v>
      </c>
      <c r="G19" s="104"/>
      <c r="H19" s="105"/>
      <c r="I19" s="105"/>
      <c r="J19" s="106"/>
    </row>
    <row r="20" spans="1:18">
      <c r="A20" s="10"/>
      <c r="B20" s="109" t="s">
        <v>30</v>
      </c>
      <c r="C20" s="110"/>
      <c r="D20" s="8"/>
      <c r="E20" s="2"/>
      <c r="F20" s="24">
        <f t="shared" si="0"/>
        <v>0</v>
      </c>
      <c r="G20" s="104"/>
      <c r="H20" s="105"/>
      <c r="I20" s="105"/>
      <c r="J20" s="106"/>
    </row>
    <row r="21" spans="1:18" ht="21.75" customHeight="1">
      <c r="A21" s="10"/>
      <c r="B21" s="98" t="s">
        <v>34</v>
      </c>
      <c r="C21" s="99"/>
      <c r="D21" s="99"/>
      <c r="E21" s="100"/>
      <c r="F21" s="21">
        <f>SUM(F23:F27)</f>
        <v>0</v>
      </c>
      <c r="G21" s="118" t="s">
        <v>74</v>
      </c>
      <c r="H21" s="119"/>
      <c r="I21" s="119"/>
      <c r="J21" s="120"/>
    </row>
    <row r="22" spans="1:18" ht="21.75" customHeight="1">
      <c r="A22" s="10"/>
      <c r="B22" s="25" t="s">
        <v>68</v>
      </c>
      <c r="C22" s="124" t="s">
        <v>69</v>
      </c>
      <c r="D22" s="124"/>
      <c r="E22" s="125"/>
      <c r="F22" s="26" t="s">
        <v>71</v>
      </c>
      <c r="G22" s="87" t="s">
        <v>70</v>
      </c>
      <c r="H22" s="87"/>
      <c r="I22" s="87" t="s">
        <v>73</v>
      </c>
      <c r="J22" s="87"/>
    </row>
    <row r="23" spans="1:18">
      <c r="A23" s="10"/>
      <c r="B23" s="27" t="s">
        <v>19</v>
      </c>
      <c r="C23" s="126"/>
      <c r="D23" s="126"/>
      <c r="E23" s="127"/>
      <c r="F23" s="2"/>
      <c r="G23" s="88"/>
      <c r="H23" s="88"/>
      <c r="I23" s="88"/>
      <c r="J23" s="88"/>
    </row>
    <row r="24" spans="1:18">
      <c r="A24" s="10"/>
      <c r="B24" s="27" t="s">
        <v>20</v>
      </c>
      <c r="C24" s="126"/>
      <c r="D24" s="126"/>
      <c r="E24" s="127"/>
      <c r="F24" s="2"/>
      <c r="G24" s="88"/>
      <c r="H24" s="88"/>
      <c r="I24" s="88"/>
      <c r="J24" s="88"/>
    </row>
    <row r="25" spans="1:18">
      <c r="A25" s="10"/>
      <c r="B25" s="27" t="s">
        <v>46</v>
      </c>
      <c r="C25" s="126"/>
      <c r="D25" s="126"/>
      <c r="E25" s="127"/>
      <c r="F25" s="2"/>
      <c r="G25" s="88"/>
      <c r="H25" s="88"/>
      <c r="I25" s="88"/>
      <c r="J25" s="88"/>
    </row>
    <row r="26" spans="1:18">
      <c r="A26" s="10"/>
      <c r="B26" s="27" t="s">
        <v>21</v>
      </c>
      <c r="C26" s="126"/>
      <c r="D26" s="126"/>
      <c r="E26" s="127"/>
      <c r="F26" s="2"/>
      <c r="G26" s="88"/>
      <c r="H26" s="88"/>
      <c r="I26" s="88"/>
      <c r="J26" s="88"/>
    </row>
    <row r="27" spans="1:18">
      <c r="A27" s="10"/>
      <c r="B27" s="27" t="s">
        <v>22</v>
      </c>
      <c r="C27" s="126"/>
      <c r="D27" s="126"/>
      <c r="E27" s="127"/>
      <c r="F27" s="2"/>
      <c r="G27" s="88"/>
      <c r="H27" s="88"/>
      <c r="I27" s="88"/>
      <c r="J27" s="88"/>
    </row>
    <row r="28" spans="1:18" ht="44.25" customHeight="1">
      <c r="A28" s="10"/>
      <c r="B28" s="132" t="s">
        <v>4</v>
      </c>
      <c r="C28" s="133"/>
      <c r="D28" s="133"/>
      <c r="E28" s="133"/>
      <c r="F28" s="134"/>
      <c r="G28" s="92" t="s">
        <v>47</v>
      </c>
      <c r="H28" s="93"/>
      <c r="I28" s="92" t="s">
        <v>37</v>
      </c>
      <c r="J28" s="93"/>
      <c r="K28" s="92" t="s">
        <v>38</v>
      </c>
      <c r="L28" s="93"/>
      <c r="M28" s="92" t="s">
        <v>40</v>
      </c>
      <c r="N28" s="93"/>
      <c r="O28" s="92" t="s">
        <v>41</v>
      </c>
      <c r="P28" s="93"/>
      <c r="Q28" s="92" t="s">
        <v>42</v>
      </c>
      <c r="R28" s="93"/>
    </row>
    <row r="29" spans="1:18" s="30" customFormat="1" ht="27" customHeight="1">
      <c r="A29" s="28"/>
      <c r="B29" s="135"/>
      <c r="C29" s="136"/>
      <c r="D29" s="136"/>
      <c r="E29" s="136"/>
      <c r="F29" s="137"/>
      <c r="G29" s="107" t="s">
        <v>39</v>
      </c>
      <c r="H29" s="29" t="s">
        <v>48</v>
      </c>
      <c r="I29" s="107" t="s">
        <v>39</v>
      </c>
      <c r="J29" s="29" t="s">
        <v>48</v>
      </c>
      <c r="K29" s="107" t="s">
        <v>39</v>
      </c>
      <c r="L29" s="29" t="s">
        <v>48</v>
      </c>
      <c r="M29" s="107" t="s">
        <v>39</v>
      </c>
      <c r="N29" s="29" t="s">
        <v>48</v>
      </c>
      <c r="O29" s="107" t="s">
        <v>39</v>
      </c>
      <c r="P29" s="29" t="s">
        <v>48</v>
      </c>
      <c r="Q29" s="107" t="s">
        <v>39</v>
      </c>
      <c r="R29" s="29" t="s">
        <v>48</v>
      </c>
    </row>
    <row r="30" spans="1:18" s="30" customFormat="1" ht="22.5" customHeight="1">
      <c r="A30" s="28"/>
      <c r="B30" s="138"/>
      <c r="C30" s="139"/>
      <c r="D30" s="139"/>
      <c r="E30" s="139"/>
      <c r="F30" s="140"/>
      <c r="G30" s="108"/>
      <c r="H30" s="31">
        <v>7.0000000000000007E-2</v>
      </c>
      <c r="I30" s="108"/>
      <c r="J30" s="7">
        <v>7.0000000000000007E-2</v>
      </c>
      <c r="K30" s="108"/>
      <c r="L30" s="7">
        <v>7.0000000000000007E-2</v>
      </c>
      <c r="M30" s="108"/>
      <c r="N30" s="7">
        <v>7.0000000000000007E-2</v>
      </c>
      <c r="O30" s="108"/>
      <c r="P30" s="7">
        <v>7.0000000000000007E-2</v>
      </c>
      <c r="Q30" s="108"/>
      <c r="R30" s="7">
        <v>7.0000000000000007E-2</v>
      </c>
    </row>
    <row r="31" spans="1:18" s="34" customFormat="1" ht="21" customHeight="1">
      <c r="A31" s="32"/>
      <c r="B31" s="80" t="s">
        <v>61</v>
      </c>
      <c r="C31" s="81"/>
      <c r="D31" s="81"/>
      <c r="E31" s="82"/>
      <c r="F31" s="33">
        <f>SUM(F32:F37)</f>
        <v>0</v>
      </c>
      <c r="G31" s="33">
        <f t="shared" ref="G31:R31" si="1">SUM(G32:G37)</f>
        <v>0</v>
      </c>
      <c r="H31" s="33">
        <f t="shared" si="1"/>
        <v>0</v>
      </c>
      <c r="I31" s="33">
        <f t="shared" si="1"/>
        <v>0</v>
      </c>
      <c r="J31" s="33">
        <f t="shared" si="1"/>
        <v>0</v>
      </c>
      <c r="K31" s="33">
        <f t="shared" si="1"/>
        <v>0</v>
      </c>
      <c r="L31" s="33">
        <f t="shared" si="1"/>
        <v>0</v>
      </c>
      <c r="M31" s="33">
        <f t="shared" si="1"/>
        <v>0</v>
      </c>
      <c r="N31" s="33">
        <f t="shared" si="1"/>
        <v>0</v>
      </c>
      <c r="O31" s="33">
        <f t="shared" si="1"/>
        <v>0</v>
      </c>
      <c r="P31" s="33">
        <f t="shared" si="1"/>
        <v>0</v>
      </c>
      <c r="Q31" s="33">
        <f t="shared" si="1"/>
        <v>0</v>
      </c>
      <c r="R31" s="33">
        <f t="shared" si="1"/>
        <v>0</v>
      </c>
    </row>
    <row r="32" spans="1:18" ht="15" customHeight="1">
      <c r="A32" s="10"/>
      <c r="B32" s="89" t="s">
        <v>58</v>
      </c>
      <c r="C32" s="90"/>
      <c r="D32" s="90"/>
      <c r="E32" s="91"/>
      <c r="F32" s="24">
        <f t="shared" ref="F32:F37" si="2">SUM(G32,I32,K32,M32,O32,Q32)</f>
        <v>0</v>
      </c>
      <c r="G32" s="5"/>
      <c r="H32" s="24">
        <f t="shared" ref="H32:H37" si="3">G32*H$30</f>
        <v>0</v>
      </c>
      <c r="I32" s="5"/>
      <c r="J32" s="24">
        <f t="shared" ref="J32:J37" si="4">I32*J$30</f>
        <v>0</v>
      </c>
      <c r="K32" s="5"/>
      <c r="L32" s="24">
        <f t="shared" ref="L32:L37" si="5">K32*L$30</f>
        <v>0</v>
      </c>
      <c r="M32" s="5"/>
      <c r="N32" s="24">
        <f t="shared" ref="N32:N37" si="6">M32*N$30</f>
        <v>0</v>
      </c>
      <c r="O32" s="5"/>
      <c r="P32" s="24">
        <f t="shared" ref="P32:P37" si="7">O32*P$30</f>
        <v>0</v>
      </c>
      <c r="Q32" s="5"/>
      <c r="R32" s="24">
        <f t="shared" ref="R32:R37" si="8">Q32*R$30</f>
        <v>0</v>
      </c>
    </row>
    <row r="33" spans="1:18" ht="15" customHeight="1">
      <c r="A33" s="10"/>
      <c r="B33" s="89" t="s">
        <v>59</v>
      </c>
      <c r="C33" s="90"/>
      <c r="D33" s="90"/>
      <c r="E33" s="91"/>
      <c r="F33" s="24">
        <f t="shared" si="2"/>
        <v>0</v>
      </c>
      <c r="G33" s="5"/>
      <c r="H33" s="24">
        <f t="shared" si="3"/>
        <v>0</v>
      </c>
      <c r="I33" s="5"/>
      <c r="J33" s="24">
        <f t="shared" si="4"/>
        <v>0</v>
      </c>
      <c r="K33" s="5"/>
      <c r="L33" s="24">
        <f t="shared" si="5"/>
        <v>0</v>
      </c>
      <c r="M33" s="5"/>
      <c r="N33" s="24">
        <f t="shared" si="6"/>
        <v>0</v>
      </c>
      <c r="O33" s="5"/>
      <c r="P33" s="24">
        <f t="shared" si="7"/>
        <v>0</v>
      </c>
      <c r="Q33" s="5"/>
      <c r="R33" s="24">
        <f t="shared" si="8"/>
        <v>0</v>
      </c>
    </row>
    <row r="34" spans="1:18" ht="15" customHeight="1">
      <c r="A34" s="10"/>
      <c r="B34" s="89" t="s">
        <v>55</v>
      </c>
      <c r="C34" s="90"/>
      <c r="D34" s="90"/>
      <c r="E34" s="91"/>
      <c r="F34" s="24">
        <f t="shared" si="2"/>
        <v>0</v>
      </c>
      <c r="G34" s="5"/>
      <c r="H34" s="24">
        <f t="shared" si="3"/>
        <v>0</v>
      </c>
      <c r="I34" s="5"/>
      <c r="J34" s="24">
        <f t="shared" si="4"/>
        <v>0</v>
      </c>
      <c r="K34" s="5"/>
      <c r="L34" s="24">
        <f t="shared" si="5"/>
        <v>0</v>
      </c>
      <c r="M34" s="5"/>
      <c r="N34" s="24">
        <f t="shared" si="6"/>
        <v>0</v>
      </c>
      <c r="O34" s="5"/>
      <c r="P34" s="24">
        <f t="shared" si="7"/>
        <v>0</v>
      </c>
      <c r="Q34" s="5"/>
      <c r="R34" s="24">
        <f t="shared" si="8"/>
        <v>0</v>
      </c>
    </row>
    <row r="35" spans="1:18" ht="15" customHeight="1">
      <c r="A35" s="10"/>
      <c r="B35" s="89" t="s">
        <v>56</v>
      </c>
      <c r="C35" s="90"/>
      <c r="D35" s="90"/>
      <c r="E35" s="91"/>
      <c r="F35" s="24">
        <f t="shared" si="2"/>
        <v>0</v>
      </c>
      <c r="G35" s="5"/>
      <c r="H35" s="24">
        <f t="shared" si="3"/>
        <v>0</v>
      </c>
      <c r="I35" s="5"/>
      <c r="J35" s="24">
        <f t="shared" si="4"/>
        <v>0</v>
      </c>
      <c r="K35" s="5"/>
      <c r="L35" s="24">
        <f t="shared" si="5"/>
        <v>0</v>
      </c>
      <c r="M35" s="5"/>
      <c r="N35" s="24">
        <f t="shared" si="6"/>
        <v>0</v>
      </c>
      <c r="O35" s="5"/>
      <c r="P35" s="24">
        <f t="shared" si="7"/>
        <v>0</v>
      </c>
      <c r="Q35" s="5"/>
      <c r="R35" s="24">
        <f t="shared" si="8"/>
        <v>0</v>
      </c>
    </row>
    <row r="36" spans="1:18" ht="15" customHeight="1">
      <c r="A36" s="10"/>
      <c r="B36" s="89" t="s">
        <v>57</v>
      </c>
      <c r="C36" s="90"/>
      <c r="D36" s="90"/>
      <c r="E36" s="91"/>
      <c r="F36" s="24">
        <f t="shared" si="2"/>
        <v>0</v>
      </c>
      <c r="G36" s="5"/>
      <c r="H36" s="24">
        <f t="shared" si="3"/>
        <v>0</v>
      </c>
      <c r="I36" s="5"/>
      <c r="J36" s="24">
        <f t="shared" si="4"/>
        <v>0</v>
      </c>
      <c r="K36" s="5"/>
      <c r="L36" s="24">
        <f t="shared" si="5"/>
        <v>0</v>
      </c>
      <c r="M36" s="5"/>
      <c r="N36" s="24">
        <f t="shared" si="6"/>
        <v>0</v>
      </c>
      <c r="O36" s="5"/>
      <c r="P36" s="24">
        <f t="shared" si="7"/>
        <v>0</v>
      </c>
      <c r="Q36" s="5"/>
      <c r="R36" s="24">
        <f t="shared" si="8"/>
        <v>0</v>
      </c>
    </row>
    <row r="37" spans="1:18" ht="15" customHeight="1">
      <c r="A37" s="10"/>
      <c r="B37" s="89" t="s">
        <v>60</v>
      </c>
      <c r="C37" s="90"/>
      <c r="D37" s="90"/>
      <c r="E37" s="91"/>
      <c r="F37" s="24">
        <f t="shared" si="2"/>
        <v>0</v>
      </c>
      <c r="G37" s="5"/>
      <c r="H37" s="24">
        <f t="shared" si="3"/>
        <v>0</v>
      </c>
      <c r="I37" s="5"/>
      <c r="J37" s="24">
        <f t="shared" si="4"/>
        <v>0</v>
      </c>
      <c r="K37" s="5"/>
      <c r="L37" s="24">
        <f t="shared" si="5"/>
        <v>0</v>
      </c>
      <c r="M37" s="5"/>
      <c r="N37" s="24">
        <f t="shared" si="6"/>
        <v>0</v>
      </c>
      <c r="O37" s="5"/>
      <c r="P37" s="24">
        <f t="shared" si="7"/>
        <v>0</v>
      </c>
      <c r="Q37" s="5"/>
      <c r="R37" s="24">
        <f t="shared" si="8"/>
        <v>0</v>
      </c>
    </row>
    <row r="38" spans="1:18" s="34" customFormat="1" ht="21" customHeight="1">
      <c r="A38" s="32"/>
      <c r="B38" s="83" t="s">
        <v>63</v>
      </c>
      <c r="C38" s="84"/>
      <c r="D38" s="84"/>
      <c r="E38" s="85"/>
      <c r="F38" s="33">
        <f>SUM(F39:F44)</f>
        <v>0</v>
      </c>
      <c r="G38" s="33">
        <f t="shared" ref="G38:R38" si="9">SUM(G39:G44)</f>
        <v>0</v>
      </c>
      <c r="H38" s="33">
        <f t="shared" si="9"/>
        <v>0</v>
      </c>
      <c r="I38" s="33">
        <f t="shared" si="9"/>
        <v>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</row>
    <row r="39" spans="1:18" ht="15" customHeight="1">
      <c r="A39" s="10"/>
      <c r="B39" s="89" t="s">
        <v>62</v>
      </c>
      <c r="C39" s="90"/>
      <c r="D39" s="90"/>
      <c r="E39" s="91"/>
      <c r="F39" s="24">
        <f t="shared" ref="F39:F49" si="10">SUM(G39,I39,K39,M39,O39,Q39)</f>
        <v>0</v>
      </c>
      <c r="G39" s="5"/>
      <c r="H39" s="24">
        <f t="shared" ref="H39:H44" si="11">G39*H$30</f>
        <v>0</v>
      </c>
      <c r="I39" s="5"/>
      <c r="J39" s="24">
        <f t="shared" ref="J39:J44" si="12">I39*J$30</f>
        <v>0</v>
      </c>
      <c r="K39" s="5"/>
      <c r="L39" s="24">
        <f t="shared" ref="L39:L44" si="13">K39*L$30</f>
        <v>0</v>
      </c>
      <c r="M39" s="5"/>
      <c r="N39" s="24">
        <f t="shared" ref="N39:N44" si="14">M39*N$30</f>
        <v>0</v>
      </c>
      <c r="O39" s="5"/>
      <c r="P39" s="24">
        <f t="shared" ref="P39:P44" si="15">O39*P$30</f>
        <v>0</v>
      </c>
      <c r="Q39" s="5"/>
      <c r="R39" s="24">
        <f t="shared" ref="R39:R44" si="16">Q39*R$30</f>
        <v>0</v>
      </c>
    </row>
    <row r="40" spans="1:18" ht="15" customHeight="1">
      <c r="A40" s="10"/>
      <c r="B40" s="89" t="s">
        <v>78</v>
      </c>
      <c r="C40" s="90"/>
      <c r="D40" s="90"/>
      <c r="E40" s="91"/>
      <c r="F40" s="24">
        <f t="shared" si="10"/>
        <v>0</v>
      </c>
      <c r="G40" s="5"/>
      <c r="H40" s="24">
        <f t="shared" si="11"/>
        <v>0</v>
      </c>
      <c r="I40" s="5"/>
      <c r="J40" s="24">
        <f t="shared" si="12"/>
        <v>0</v>
      </c>
      <c r="K40" s="5"/>
      <c r="L40" s="24">
        <f t="shared" si="13"/>
        <v>0</v>
      </c>
      <c r="M40" s="5"/>
      <c r="N40" s="24">
        <f t="shared" si="14"/>
        <v>0</v>
      </c>
      <c r="O40" s="5"/>
      <c r="P40" s="24">
        <f t="shared" si="15"/>
        <v>0</v>
      </c>
      <c r="Q40" s="5"/>
      <c r="R40" s="24">
        <f t="shared" si="16"/>
        <v>0</v>
      </c>
    </row>
    <row r="41" spans="1:18" ht="15" customHeight="1">
      <c r="A41" s="10"/>
      <c r="B41" s="89" t="s">
        <v>75</v>
      </c>
      <c r="C41" s="90"/>
      <c r="D41" s="90"/>
      <c r="E41" s="91"/>
      <c r="F41" s="24">
        <f t="shared" ref="F41" si="17">SUM(G41,I41,K41,M41,O41,Q41)</f>
        <v>0</v>
      </c>
      <c r="G41" s="5"/>
      <c r="H41" s="24">
        <f t="shared" si="11"/>
        <v>0</v>
      </c>
      <c r="I41" s="5"/>
      <c r="J41" s="24">
        <f t="shared" si="12"/>
        <v>0</v>
      </c>
      <c r="K41" s="5"/>
      <c r="L41" s="24">
        <f t="shared" si="13"/>
        <v>0</v>
      </c>
      <c r="M41" s="5"/>
      <c r="N41" s="24">
        <f t="shared" si="14"/>
        <v>0</v>
      </c>
      <c r="O41" s="5"/>
      <c r="P41" s="24">
        <f t="shared" si="15"/>
        <v>0</v>
      </c>
      <c r="Q41" s="5"/>
      <c r="R41" s="24">
        <f t="shared" si="16"/>
        <v>0</v>
      </c>
    </row>
    <row r="42" spans="1:18" ht="15" customHeight="1">
      <c r="A42" s="10"/>
      <c r="B42" s="89" t="s">
        <v>76</v>
      </c>
      <c r="C42" s="90"/>
      <c r="D42" s="90"/>
      <c r="E42" s="91"/>
      <c r="F42" s="24">
        <f t="shared" si="10"/>
        <v>0</v>
      </c>
      <c r="G42" s="5"/>
      <c r="H42" s="24">
        <f t="shared" si="11"/>
        <v>0</v>
      </c>
      <c r="I42" s="5"/>
      <c r="J42" s="24">
        <f t="shared" si="12"/>
        <v>0</v>
      </c>
      <c r="K42" s="5"/>
      <c r="L42" s="24">
        <f t="shared" si="13"/>
        <v>0</v>
      </c>
      <c r="M42" s="5"/>
      <c r="N42" s="24">
        <f t="shared" si="14"/>
        <v>0</v>
      </c>
      <c r="O42" s="5"/>
      <c r="P42" s="24">
        <f t="shared" si="15"/>
        <v>0</v>
      </c>
      <c r="Q42" s="5"/>
      <c r="R42" s="24">
        <f t="shared" si="16"/>
        <v>0</v>
      </c>
    </row>
    <row r="43" spans="1:18" ht="15" customHeight="1">
      <c r="A43" s="10"/>
      <c r="B43" s="89" t="s">
        <v>77</v>
      </c>
      <c r="C43" s="90"/>
      <c r="D43" s="90"/>
      <c r="E43" s="91"/>
      <c r="F43" s="24">
        <f t="shared" si="10"/>
        <v>0</v>
      </c>
      <c r="G43" s="5"/>
      <c r="H43" s="24">
        <f t="shared" si="11"/>
        <v>0</v>
      </c>
      <c r="I43" s="5"/>
      <c r="J43" s="24">
        <f t="shared" si="12"/>
        <v>0</v>
      </c>
      <c r="K43" s="5"/>
      <c r="L43" s="24">
        <f t="shared" si="13"/>
        <v>0</v>
      </c>
      <c r="M43" s="5"/>
      <c r="N43" s="24">
        <f t="shared" si="14"/>
        <v>0</v>
      </c>
      <c r="O43" s="5"/>
      <c r="P43" s="24">
        <f t="shared" si="15"/>
        <v>0</v>
      </c>
      <c r="Q43" s="5"/>
      <c r="R43" s="24">
        <f t="shared" si="16"/>
        <v>0</v>
      </c>
    </row>
    <row r="44" spans="1:18" ht="15" customHeight="1">
      <c r="A44" s="10"/>
      <c r="B44" s="89" t="s">
        <v>79</v>
      </c>
      <c r="C44" s="90"/>
      <c r="D44" s="90"/>
      <c r="E44" s="91"/>
      <c r="F44" s="24">
        <f t="shared" si="10"/>
        <v>0</v>
      </c>
      <c r="G44" s="5"/>
      <c r="H44" s="24">
        <f t="shared" si="11"/>
        <v>0</v>
      </c>
      <c r="I44" s="5"/>
      <c r="J44" s="24">
        <f t="shared" si="12"/>
        <v>0</v>
      </c>
      <c r="K44" s="5"/>
      <c r="L44" s="24">
        <f t="shared" si="13"/>
        <v>0</v>
      </c>
      <c r="M44" s="5"/>
      <c r="N44" s="24">
        <f t="shared" si="14"/>
        <v>0</v>
      </c>
      <c r="O44" s="5"/>
      <c r="P44" s="24">
        <f t="shared" si="15"/>
        <v>0</v>
      </c>
      <c r="Q44" s="5"/>
      <c r="R44" s="24">
        <f t="shared" si="16"/>
        <v>0</v>
      </c>
    </row>
    <row r="45" spans="1:18" s="34" customFormat="1" ht="21" customHeight="1">
      <c r="A45" s="32"/>
      <c r="B45" s="83" t="s">
        <v>5</v>
      </c>
      <c r="C45" s="84"/>
      <c r="D45" s="84"/>
      <c r="E45" s="85"/>
      <c r="F45" s="33">
        <f>SUM(F46:F49)</f>
        <v>0</v>
      </c>
      <c r="G45" s="33">
        <f t="shared" ref="G45:R45" si="18">SUM(G46:G49)</f>
        <v>0</v>
      </c>
      <c r="H45" s="33">
        <f t="shared" si="18"/>
        <v>0</v>
      </c>
      <c r="I45" s="33">
        <f t="shared" si="18"/>
        <v>0</v>
      </c>
      <c r="J45" s="33">
        <f t="shared" si="18"/>
        <v>0</v>
      </c>
      <c r="K45" s="33">
        <f t="shared" si="18"/>
        <v>0</v>
      </c>
      <c r="L45" s="33">
        <f t="shared" si="18"/>
        <v>0</v>
      </c>
      <c r="M45" s="33">
        <f t="shared" si="18"/>
        <v>0</v>
      </c>
      <c r="N45" s="33">
        <f t="shared" si="18"/>
        <v>0</v>
      </c>
      <c r="O45" s="33">
        <f t="shared" si="18"/>
        <v>0</v>
      </c>
      <c r="P45" s="33">
        <f t="shared" si="18"/>
        <v>0</v>
      </c>
      <c r="Q45" s="33">
        <f t="shared" si="18"/>
        <v>0</v>
      </c>
      <c r="R45" s="33">
        <f t="shared" si="18"/>
        <v>0</v>
      </c>
    </row>
    <row r="46" spans="1:18" ht="15" customHeight="1">
      <c r="A46" s="10"/>
      <c r="B46" s="89" t="s">
        <v>23</v>
      </c>
      <c r="C46" s="90"/>
      <c r="D46" s="90"/>
      <c r="E46" s="91"/>
      <c r="F46" s="24">
        <f t="shared" si="10"/>
        <v>0</v>
      </c>
      <c r="G46" s="5"/>
      <c r="H46" s="24">
        <f>G46*H$30</f>
        <v>0</v>
      </c>
      <c r="I46" s="5"/>
      <c r="J46" s="24">
        <f>I46*J$30</f>
        <v>0</v>
      </c>
      <c r="K46" s="5"/>
      <c r="L46" s="24">
        <f t="shared" ref="L46" si="19">K46*L$30</f>
        <v>0</v>
      </c>
      <c r="M46" s="5"/>
      <c r="N46" s="24">
        <f t="shared" ref="N46" si="20">M46*N$30</f>
        <v>0</v>
      </c>
      <c r="O46" s="5"/>
      <c r="P46" s="24">
        <f t="shared" ref="P46" si="21">O46*P$30</f>
        <v>0</v>
      </c>
      <c r="Q46" s="5"/>
      <c r="R46" s="24">
        <f t="shared" ref="R46" si="22">Q46*R$30</f>
        <v>0</v>
      </c>
    </row>
    <row r="47" spans="1:18" ht="15" customHeight="1">
      <c r="A47" s="10"/>
      <c r="B47" s="89" t="s">
        <v>24</v>
      </c>
      <c r="C47" s="90"/>
      <c r="D47" s="90"/>
      <c r="E47" s="91"/>
      <c r="F47" s="24">
        <f t="shared" si="10"/>
        <v>0</v>
      </c>
      <c r="G47" s="5"/>
      <c r="H47" s="24">
        <f>G47*H$30</f>
        <v>0</v>
      </c>
      <c r="I47" s="5"/>
      <c r="J47" s="24">
        <f>I47*J$30</f>
        <v>0</v>
      </c>
      <c r="K47" s="5"/>
      <c r="L47" s="24">
        <f t="shared" ref="L47" si="23">K47*L$30</f>
        <v>0</v>
      </c>
      <c r="M47" s="5"/>
      <c r="N47" s="24">
        <f t="shared" ref="N47" si="24">M47*N$30</f>
        <v>0</v>
      </c>
      <c r="O47" s="5"/>
      <c r="P47" s="24">
        <f t="shared" ref="P47" si="25">O47*P$30</f>
        <v>0</v>
      </c>
      <c r="Q47" s="5"/>
      <c r="R47" s="24">
        <f t="shared" ref="R47" si="26">Q47*R$30</f>
        <v>0</v>
      </c>
    </row>
    <row r="48" spans="1:18" ht="15" customHeight="1">
      <c r="A48" s="10"/>
      <c r="B48" s="89" t="s">
        <v>89</v>
      </c>
      <c r="C48" s="90"/>
      <c r="D48" s="90"/>
      <c r="E48" s="91"/>
      <c r="F48" s="24">
        <f t="shared" si="10"/>
        <v>0</v>
      </c>
      <c r="G48" s="5"/>
      <c r="H48" s="24">
        <f t="shared" ref="H48:H49" si="27">G48*H$30</f>
        <v>0</v>
      </c>
      <c r="I48" s="5"/>
      <c r="J48" s="24">
        <f t="shared" ref="J48:L49" si="28">I48*J$30</f>
        <v>0</v>
      </c>
      <c r="K48" s="5"/>
      <c r="L48" s="24">
        <f t="shared" si="28"/>
        <v>0</v>
      </c>
      <c r="M48" s="5"/>
      <c r="N48" s="24">
        <f t="shared" ref="N48" si="29">M48*N$30</f>
        <v>0</v>
      </c>
      <c r="O48" s="5"/>
      <c r="P48" s="24">
        <f t="shared" ref="P48" si="30">O48*P$30</f>
        <v>0</v>
      </c>
      <c r="Q48" s="5"/>
      <c r="R48" s="24">
        <f t="shared" ref="R48" si="31">Q48*R$30</f>
        <v>0</v>
      </c>
    </row>
    <row r="49" spans="1:18" ht="15" customHeight="1">
      <c r="A49" s="10"/>
      <c r="B49" s="89" t="s">
        <v>90</v>
      </c>
      <c r="C49" s="90"/>
      <c r="D49" s="90"/>
      <c r="E49" s="91"/>
      <c r="F49" s="24">
        <f t="shared" si="10"/>
        <v>0</v>
      </c>
      <c r="G49" s="5"/>
      <c r="H49" s="24">
        <f t="shared" si="27"/>
        <v>0</v>
      </c>
      <c r="I49" s="5"/>
      <c r="J49" s="24">
        <f t="shared" si="28"/>
        <v>0</v>
      </c>
      <c r="K49" s="5"/>
      <c r="L49" s="24">
        <f t="shared" si="28"/>
        <v>0</v>
      </c>
      <c r="M49" s="5"/>
      <c r="N49" s="24">
        <f t="shared" ref="N49" si="32">M49*N$30</f>
        <v>0</v>
      </c>
      <c r="O49" s="5"/>
      <c r="P49" s="24">
        <f t="shared" ref="P49" si="33">O49*P$30</f>
        <v>0</v>
      </c>
      <c r="Q49" s="5"/>
      <c r="R49" s="24">
        <f t="shared" ref="R49" si="34">Q49*R$30</f>
        <v>0</v>
      </c>
    </row>
    <row r="50" spans="1:18" s="34" customFormat="1" ht="21" customHeight="1">
      <c r="A50" s="32"/>
      <c r="B50" s="83" t="s">
        <v>44</v>
      </c>
      <c r="C50" s="84"/>
      <c r="D50" s="84"/>
      <c r="E50" s="85"/>
      <c r="F50" s="33">
        <f>SUM(F51:F55)</f>
        <v>0</v>
      </c>
      <c r="G50" s="33">
        <f t="shared" ref="G50:R50" si="35">SUM(G51:G55)</f>
        <v>0</v>
      </c>
      <c r="H50" s="33">
        <f t="shared" si="35"/>
        <v>0</v>
      </c>
      <c r="I50" s="33">
        <f t="shared" si="35"/>
        <v>0</v>
      </c>
      <c r="J50" s="33">
        <f t="shared" si="35"/>
        <v>0</v>
      </c>
      <c r="K50" s="33">
        <f t="shared" si="35"/>
        <v>0</v>
      </c>
      <c r="L50" s="33">
        <f t="shared" si="35"/>
        <v>0</v>
      </c>
      <c r="M50" s="33">
        <f t="shared" si="35"/>
        <v>0</v>
      </c>
      <c r="N50" s="33">
        <f t="shared" si="35"/>
        <v>0</v>
      </c>
      <c r="O50" s="33">
        <f t="shared" si="35"/>
        <v>0</v>
      </c>
      <c r="P50" s="33">
        <f t="shared" si="35"/>
        <v>0</v>
      </c>
      <c r="Q50" s="33">
        <f t="shared" si="35"/>
        <v>0</v>
      </c>
      <c r="R50" s="33">
        <f t="shared" si="35"/>
        <v>0</v>
      </c>
    </row>
    <row r="51" spans="1:18" ht="15" customHeight="1">
      <c r="A51" s="10"/>
      <c r="B51" s="89" t="s">
        <v>51</v>
      </c>
      <c r="C51" s="90"/>
      <c r="D51" s="90"/>
      <c r="E51" s="91"/>
      <c r="F51" s="24">
        <f t="shared" ref="F51:F54" si="36">SUM(G51,I51,K51,M51,O51,Q51)</f>
        <v>0</v>
      </c>
      <c r="G51" s="5"/>
      <c r="H51" s="24">
        <f t="shared" ref="H51:R57" si="37">G51*H$30</f>
        <v>0</v>
      </c>
      <c r="I51" s="5"/>
      <c r="J51" s="24">
        <f t="shared" ref="J51:J57" si="38">I51*J$30</f>
        <v>0</v>
      </c>
      <c r="K51" s="5"/>
      <c r="L51" s="24">
        <f>K51*L$30</f>
        <v>0</v>
      </c>
      <c r="M51" s="5"/>
      <c r="N51" s="24">
        <f>M51*N$30</f>
        <v>0</v>
      </c>
      <c r="O51" s="5"/>
      <c r="P51" s="24">
        <f>O51*P$30</f>
        <v>0</v>
      </c>
      <c r="Q51" s="5"/>
      <c r="R51" s="24">
        <f>Q51*R$30</f>
        <v>0</v>
      </c>
    </row>
    <row r="52" spans="1:18" ht="15" customHeight="1">
      <c r="A52" s="10"/>
      <c r="B52" s="89" t="s">
        <v>52</v>
      </c>
      <c r="C52" s="90"/>
      <c r="D52" s="90"/>
      <c r="E52" s="91"/>
      <c r="F52" s="24">
        <f t="shared" si="36"/>
        <v>0</v>
      </c>
      <c r="G52" s="5"/>
      <c r="H52" s="24">
        <f t="shared" si="37"/>
        <v>0</v>
      </c>
      <c r="I52" s="5"/>
      <c r="J52" s="24">
        <f t="shared" si="38"/>
        <v>0</v>
      </c>
      <c r="K52" s="5"/>
      <c r="L52" s="24">
        <f>K52*L$30</f>
        <v>0</v>
      </c>
      <c r="M52" s="5"/>
      <c r="N52" s="24">
        <f>M52*N$30</f>
        <v>0</v>
      </c>
      <c r="O52" s="5"/>
      <c r="P52" s="24">
        <f>O52*P$30</f>
        <v>0</v>
      </c>
      <c r="Q52" s="5"/>
      <c r="R52" s="24">
        <f>Q52*R$30</f>
        <v>0</v>
      </c>
    </row>
    <row r="53" spans="1:18" ht="15" customHeight="1">
      <c r="A53" s="10"/>
      <c r="B53" s="89" t="s">
        <v>53</v>
      </c>
      <c r="C53" s="90"/>
      <c r="D53" s="90"/>
      <c r="E53" s="91"/>
      <c r="F53" s="24">
        <f t="shared" si="36"/>
        <v>0</v>
      </c>
      <c r="G53" s="5"/>
      <c r="H53" s="24">
        <f t="shared" si="37"/>
        <v>0</v>
      </c>
      <c r="I53" s="5"/>
      <c r="J53" s="24">
        <f t="shared" si="38"/>
        <v>0</v>
      </c>
      <c r="K53" s="5"/>
      <c r="L53" s="24">
        <f>K53*L$30</f>
        <v>0</v>
      </c>
      <c r="M53" s="5"/>
      <c r="N53" s="24">
        <f>M53*N$30</f>
        <v>0</v>
      </c>
      <c r="O53" s="5"/>
      <c r="P53" s="24">
        <f>O53*P$30</f>
        <v>0</v>
      </c>
      <c r="Q53" s="5"/>
      <c r="R53" s="24">
        <f>Q53*R$30</f>
        <v>0</v>
      </c>
    </row>
    <row r="54" spans="1:18" ht="15" customHeight="1">
      <c r="A54" s="10"/>
      <c r="B54" s="89" t="s">
        <v>54</v>
      </c>
      <c r="C54" s="90"/>
      <c r="D54" s="90"/>
      <c r="E54" s="91"/>
      <c r="F54" s="24">
        <f t="shared" si="36"/>
        <v>0</v>
      </c>
      <c r="G54" s="5"/>
      <c r="H54" s="24">
        <f t="shared" si="37"/>
        <v>0</v>
      </c>
      <c r="I54" s="5"/>
      <c r="J54" s="24">
        <f t="shared" si="38"/>
        <v>0</v>
      </c>
      <c r="K54" s="5"/>
      <c r="L54" s="24">
        <f>K54*L$30</f>
        <v>0</v>
      </c>
      <c r="M54" s="5"/>
      <c r="N54" s="24">
        <f>M54*N$30</f>
        <v>0</v>
      </c>
      <c r="O54" s="5"/>
      <c r="P54" s="24">
        <f>O54*P$30</f>
        <v>0</v>
      </c>
      <c r="Q54" s="5"/>
      <c r="R54" s="24">
        <f>Q54*R$30</f>
        <v>0</v>
      </c>
    </row>
    <row r="55" spans="1:18" ht="15" customHeight="1">
      <c r="A55" s="10"/>
      <c r="B55" s="89" t="s">
        <v>91</v>
      </c>
      <c r="C55" s="90"/>
      <c r="D55" s="90"/>
      <c r="E55" s="91"/>
      <c r="F55" s="24">
        <f t="shared" ref="F55" si="39">SUM(G55,I55,K55,M55,O55,Q55)</f>
        <v>0</v>
      </c>
      <c r="G55" s="5"/>
      <c r="H55" s="24">
        <f t="shared" si="37"/>
        <v>0</v>
      </c>
      <c r="I55" s="5"/>
      <c r="J55" s="24">
        <f t="shared" si="37"/>
        <v>0</v>
      </c>
      <c r="K55" s="5"/>
      <c r="L55" s="24">
        <f t="shared" si="37"/>
        <v>0</v>
      </c>
      <c r="M55" s="5"/>
      <c r="N55" s="24">
        <f t="shared" si="37"/>
        <v>0</v>
      </c>
      <c r="O55" s="5"/>
      <c r="P55" s="24">
        <f t="shared" si="37"/>
        <v>0</v>
      </c>
      <c r="Q55" s="5"/>
      <c r="R55" s="24">
        <f t="shared" si="37"/>
        <v>0</v>
      </c>
    </row>
    <row r="56" spans="1:18" s="34" customFormat="1" ht="21" customHeight="1">
      <c r="A56" s="32"/>
      <c r="B56" s="83" t="s">
        <v>6</v>
      </c>
      <c r="C56" s="84"/>
      <c r="D56" s="84"/>
      <c r="E56" s="85"/>
      <c r="F56" s="33">
        <f>SUM(G56,I56,K56,M56,O56,Q56)</f>
        <v>0</v>
      </c>
      <c r="G56" s="9"/>
      <c r="H56" s="33">
        <f t="shared" si="37"/>
        <v>0</v>
      </c>
      <c r="I56" s="9"/>
      <c r="J56" s="33">
        <f t="shared" si="38"/>
        <v>0</v>
      </c>
      <c r="K56" s="9"/>
      <c r="L56" s="33">
        <f t="shared" ref="L56" si="40">K56*L$30</f>
        <v>0</v>
      </c>
      <c r="M56" s="9"/>
      <c r="N56" s="33">
        <f t="shared" ref="N56" si="41">M56*N$30</f>
        <v>0</v>
      </c>
      <c r="O56" s="9"/>
      <c r="P56" s="33">
        <f t="shared" ref="P56" si="42">O56*P$30</f>
        <v>0</v>
      </c>
      <c r="Q56" s="9"/>
      <c r="R56" s="33">
        <f t="shared" ref="R56" si="43">Q56*R$30</f>
        <v>0</v>
      </c>
    </row>
    <row r="57" spans="1:18" s="34" customFormat="1" ht="21" customHeight="1">
      <c r="A57" s="32"/>
      <c r="B57" s="77" t="s">
        <v>72</v>
      </c>
      <c r="C57" s="78"/>
      <c r="D57" s="78"/>
      <c r="E57" s="79"/>
      <c r="F57" s="33">
        <f>SUM(G57,I57,K57,M57,O57,Q57)</f>
        <v>0</v>
      </c>
      <c r="G57" s="9"/>
      <c r="H57" s="33">
        <f t="shared" si="37"/>
        <v>0</v>
      </c>
      <c r="I57" s="9"/>
      <c r="J57" s="33">
        <f t="shared" si="38"/>
        <v>0</v>
      </c>
      <c r="K57" s="9"/>
      <c r="L57" s="33">
        <f t="shared" ref="L57" si="44">K57*L$30</f>
        <v>0</v>
      </c>
      <c r="M57" s="9"/>
      <c r="N57" s="33">
        <f t="shared" ref="N57" si="45">M57*N$30</f>
        <v>0</v>
      </c>
      <c r="O57" s="9"/>
      <c r="P57" s="33">
        <f t="shared" ref="P57" si="46">O57*P$30</f>
        <v>0</v>
      </c>
      <c r="Q57" s="9"/>
      <c r="R57" s="33">
        <f t="shared" ref="R57" si="47">Q57*R$30</f>
        <v>0</v>
      </c>
    </row>
    <row r="58" spans="1:18" s="34" customFormat="1" ht="21" customHeight="1">
      <c r="A58" s="32"/>
      <c r="B58" s="77" t="s">
        <v>67</v>
      </c>
      <c r="C58" s="78"/>
      <c r="D58" s="78"/>
      <c r="E58" s="79"/>
      <c r="F58" s="33">
        <f>SUM(F59:F61)</f>
        <v>0</v>
      </c>
      <c r="G58" s="33">
        <f t="shared" ref="G58:R58" si="48">SUM(G59:G61)</f>
        <v>0</v>
      </c>
      <c r="H58" s="33">
        <f t="shared" si="48"/>
        <v>0</v>
      </c>
      <c r="I58" s="33">
        <f t="shared" si="48"/>
        <v>0</v>
      </c>
      <c r="J58" s="33">
        <f t="shared" si="48"/>
        <v>0</v>
      </c>
      <c r="K58" s="33">
        <f t="shared" si="48"/>
        <v>0</v>
      </c>
      <c r="L58" s="33">
        <f t="shared" si="48"/>
        <v>0</v>
      </c>
      <c r="M58" s="33">
        <f t="shared" si="48"/>
        <v>0</v>
      </c>
      <c r="N58" s="33">
        <f t="shared" si="48"/>
        <v>0</v>
      </c>
      <c r="O58" s="33">
        <f t="shared" si="48"/>
        <v>0</v>
      </c>
      <c r="P58" s="33">
        <f t="shared" si="48"/>
        <v>0</v>
      </c>
      <c r="Q58" s="33">
        <f t="shared" si="48"/>
        <v>0</v>
      </c>
      <c r="R58" s="33">
        <f t="shared" si="48"/>
        <v>0</v>
      </c>
    </row>
    <row r="59" spans="1:18" ht="15" customHeight="1">
      <c r="A59" s="10"/>
      <c r="B59" s="89" t="s">
        <v>64</v>
      </c>
      <c r="C59" s="90"/>
      <c r="D59" s="90"/>
      <c r="E59" s="91"/>
      <c r="F59" s="24">
        <f>SUM(G59,I59,K59,M59,O59,Q59)</f>
        <v>0</v>
      </c>
      <c r="G59" s="5"/>
      <c r="H59" s="24">
        <f t="shared" ref="H59:H61" si="49">G59*H$30</f>
        <v>0</v>
      </c>
      <c r="I59" s="5"/>
      <c r="J59" s="24">
        <f t="shared" ref="J59:J61" si="50">I59*J$30</f>
        <v>0</v>
      </c>
      <c r="K59" s="5"/>
      <c r="L59" s="24">
        <f>K59*L$30</f>
        <v>0</v>
      </c>
      <c r="M59" s="5"/>
      <c r="N59" s="24">
        <f>M59*N$30</f>
        <v>0</v>
      </c>
      <c r="O59" s="5"/>
      <c r="P59" s="24">
        <f>O59*P$30</f>
        <v>0</v>
      </c>
      <c r="Q59" s="5"/>
      <c r="R59" s="24">
        <f>Q59*R$30</f>
        <v>0</v>
      </c>
    </row>
    <row r="60" spans="1:18" ht="15" customHeight="1">
      <c r="A60" s="10"/>
      <c r="B60" s="89" t="s">
        <v>65</v>
      </c>
      <c r="C60" s="90"/>
      <c r="D60" s="90"/>
      <c r="E60" s="91"/>
      <c r="F60" s="24">
        <f>SUM(G60,I60,K60,M60,O60,Q60)</f>
        <v>0</v>
      </c>
      <c r="G60" s="5"/>
      <c r="H60" s="24">
        <f t="shared" si="49"/>
        <v>0</v>
      </c>
      <c r="I60" s="5"/>
      <c r="J60" s="24">
        <f t="shared" si="50"/>
        <v>0</v>
      </c>
      <c r="K60" s="5"/>
      <c r="L60" s="24">
        <f>K60*L$30</f>
        <v>0</v>
      </c>
      <c r="M60" s="5"/>
      <c r="N60" s="24">
        <f>M60*N$30</f>
        <v>0</v>
      </c>
      <c r="O60" s="5"/>
      <c r="P60" s="24">
        <f>O60*P$30</f>
        <v>0</v>
      </c>
      <c r="Q60" s="5"/>
      <c r="R60" s="24">
        <f>Q60*R$30</f>
        <v>0</v>
      </c>
    </row>
    <row r="61" spans="1:18" ht="15" customHeight="1">
      <c r="A61" s="10"/>
      <c r="B61" s="89" t="s">
        <v>66</v>
      </c>
      <c r="C61" s="90"/>
      <c r="D61" s="90"/>
      <c r="E61" s="91"/>
      <c r="F61" s="24">
        <f>SUM(G61,I61,K61,M61,O61,Q61)</f>
        <v>0</v>
      </c>
      <c r="G61" s="5"/>
      <c r="H61" s="24">
        <f t="shared" si="49"/>
        <v>0</v>
      </c>
      <c r="I61" s="5"/>
      <c r="J61" s="24">
        <f t="shared" si="50"/>
        <v>0</v>
      </c>
      <c r="K61" s="5"/>
      <c r="L61" s="24">
        <f>K61*L$30</f>
        <v>0</v>
      </c>
      <c r="M61" s="5"/>
      <c r="N61" s="24">
        <f>M61*N$30</f>
        <v>0</v>
      </c>
      <c r="O61" s="5"/>
      <c r="P61" s="24">
        <f>O61*P$30</f>
        <v>0</v>
      </c>
      <c r="Q61" s="5"/>
      <c r="R61" s="24">
        <f>Q61*R$30</f>
        <v>0</v>
      </c>
    </row>
    <row r="62" spans="1:18" s="38" customFormat="1" ht="26.25" customHeight="1">
      <c r="A62" s="35"/>
      <c r="B62" s="112" t="s">
        <v>43</v>
      </c>
      <c r="C62" s="113"/>
      <c r="D62" s="113"/>
      <c r="E62" s="114"/>
      <c r="F62" s="36">
        <f>SUM(G62,I62,K62,M62,O62,Q62)</f>
        <v>0</v>
      </c>
      <c r="G62" s="37">
        <f>SUM(G31,G38,G45,G50,G56,G57,G58)</f>
        <v>0</v>
      </c>
      <c r="H62" s="37">
        <f>SUM(H31,H38,H45,H50,H56,H57,H58)</f>
        <v>0</v>
      </c>
      <c r="I62" s="37">
        <f t="shared" ref="I62:R62" si="51">SUM(I31,I38,I45,I50,I56,I57,I58)</f>
        <v>0</v>
      </c>
      <c r="J62" s="37">
        <f t="shared" si="51"/>
        <v>0</v>
      </c>
      <c r="K62" s="37">
        <f t="shared" si="51"/>
        <v>0</v>
      </c>
      <c r="L62" s="37">
        <f t="shared" si="51"/>
        <v>0</v>
      </c>
      <c r="M62" s="37">
        <f t="shared" si="51"/>
        <v>0</v>
      </c>
      <c r="N62" s="37">
        <f t="shared" si="51"/>
        <v>0</v>
      </c>
      <c r="O62" s="37">
        <f t="shared" si="51"/>
        <v>0</v>
      </c>
      <c r="P62" s="37">
        <f t="shared" si="51"/>
        <v>0</v>
      </c>
      <c r="Q62" s="37">
        <f t="shared" si="51"/>
        <v>0</v>
      </c>
      <c r="R62" s="37">
        <f t="shared" si="51"/>
        <v>0</v>
      </c>
    </row>
    <row r="63" spans="1:18" s="40" customFormat="1" ht="26.25" customHeight="1">
      <c r="A63" s="39"/>
      <c r="B63" s="144" t="s">
        <v>49</v>
      </c>
      <c r="C63" s="145"/>
      <c r="D63" s="145"/>
      <c r="E63" s="146"/>
      <c r="F63" s="3">
        <f>SUM(H62,J62,L62,N62,P62,R62)</f>
        <v>0</v>
      </c>
      <c r="G63" s="115" t="str">
        <f>IF(SUM(G62:H62)&gt;F13,"Przekroczono wartość dla źródła","")</f>
        <v/>
      </c>
      <c r="H63" s="115"/>
      <c r="I63" s="86" t="str">
        <f>IF(SUM(I62:J62)&gt;F23,"Przekroczono wartość dla źródła","")</f>
        <v/>
      </c>
      <c r="J63" s="86"/>
      <c r="K63" s="86" t="str">
        <f>IF(SUM(K62:L62)&gt;F24,"Przekroczono wartość dla źródła","")</f>
        <v/>
      </c>
      <c r="L63" s="86"/>
      <c r="M63" s="86" t="str">
        <f>IF(SUM(M62:N62)&gt;F25,"Przekroczono wartość dla źródła","")</f>
        <v/>
      </c>
      <c r="N63" s="86"/>
      <c r="O63" s="86" t="str">
        <f>IF(SUM(O62:P62)&gt;F26,"Przekroczono wartość dla źródła","")</f>
        <v/>
      </c>
      <c r="P63" s="86"/>
      <c r="Q63" s="86" t="str">
        <f>IF(SUM(Q62:R62)&gt;F27,"Przekroczono wartość dla źródła","")</f>
        <v/>
      </c>
      <c r="R63" s="86"/>
    </row>
    <row r="64" spans="1:18" ht="26.25" customHeight="1">
      <c r="A64" s="10"/>
      <c r="B64" s="141" t="s">
        <v>35</v>
      </c>
      <c r="C64" s="142"/>
      <c r="D64" s="142"/>
      <c r="E64" s="143"/>
      <c r="F64" s="4">
        <f>F12-F62-F63</f>
        <v>0</v>
      </c>
      <c r="G64" s="72" t="s">
        <v>7</v>
      </c>
      <c r="H64" s="41"/>
      <c r="I64" s="41"/>
    </row>
    <row r="65" spans="1:20">
      <c r="A65" s="10"/>
      <c r="B65" s="42"/>
      <c r="C65" s="42"/>
      <c r="D65" s="42"/>
      <c r="E65" s="42"/>
      <c r="F65" s="43"/>
      <c r="G65" s="10"/>
      <c r="H65" s="12"/>
      <c r="I65" s="12"/>
    </row>
    <row r="66" spans="1:20" ht="15" customHeight="1">
      <c r="A66" s="131" t="s">
        <v>86</v>
      </c>
      <c r="B66" s="131"/>
      <c r="C66" s="131"/>
      <c r="D66" s="131"/>
      <c r="E66" s="131"/>
      <c r="F66" s="131"/>
      <c r="G66" s="131"/>
      <c r="H66" s="12"/>
      <c r="K66" s="128" t="s">
        <v>85</v>
      </c>
      <c r="L66" s="128"/>
      <c r="M66" s="128"/>
      <c r="N66" s="128"/>
      <c r="O66" s="128"/>
      <c r="P66" s="128"/>
      <c r="Q66" s="128"/>
      <c r="R66" s="128"/>
      <c r="S66" s="128"/>
      <c r="T66" s="128"/>
    </row>
    <row r="67" spans="1:20" ht="15" customHeight="1">
      <c r="A67" s="148" t="s">
        <v>88</v>
      </c>
      <c r="B67" s="148"/>
      <c r="C67" s="148"/>
      <c r="D67" s="148"/>
      <c r="E67" s="148"/>
      <c r="F67" s="148"/>
      <c r="G67" s="148"/>
      <c r="H67" s="67"/>
      <c r="I67" s="67"/>
      <c r="J67" s="67"/>
      <c r="K67" s="130"/>
      <c r="L67" s="130"/>
      <c r="M67" s="130"/>
      <c r="N67" s="130"/>
      <c r="O67" s="130"/>
      <c r="P67" s="130"/>
      <c r="Q67" s="130"/>
      <c r="R67" s="130"/>
      <c r="S67" s="130"/>
      <c r="T67" s="130"/>
    </row>
    <row r="68" spans="1:20" ht="17.25" customHeight="1">
      <c r="A68" s="149" t="s">
        <v>87</v>
      </c>
      <c r="B68" s="149"/>
      <c r="C68" s="149"/>
      <c r="D68" s="150"/>
      <c r="E68" s="151"/>
      <c r="F68" s="151"/>
      <c r="G68" s="152"/>
      <c r="H68" s="63"/>
      <c r="I68" s="63"/>
      <c r="J68" s="63"/>
      <c r="K68" s="130"/>
      <c r="L68" s="130"/>
      <c r="M68" s="130"/>
      <c r="N68" s="130"/>
      <c r="O68" s="130"/>
      <c r="P68" s="130"/>
      <c r="Q68" s="130"/>
      <c r="R68" s="130"/>
      <c r="S68" s="130"/>
      <c r="T68" s="130"/>
    </row>
    <row r="69" spans="1:20">
      <c r="A69" s="68"/>
      <c r="B69" s="68"/>
      <c r="C69" s="68"/>
      <c r="D69" s="69"/>
      <c r="E69" s="69"/>
      <c r="F69" s="69"/>
      <c r="G69" s="69"/>
      <c r="H69" s="63"/>
      <c r="I69" s="63"/>
      <c r="J69" s="63"/>
      <c r="K69" s="130"/>
      <c r="L69" s="130"/>
      <c r="M69" s="130"/>
      <c r="N69" s="130"/>
      <c r="O69" s="130"/>
      <c r="P69" s="130"/>
      <c r="Q69" s="130"/>
      <c r="R69" s="130"/>
      <c r="S69" s="130"/>
      <c r="T69" s="130"/>
    </row>
    <row r="70" spans="1:20">
      <c r="A70" s="68"/>
      <c r="B70" s="68"/>
      <c r="C70" s="68"/>
      <c r="D70" s="69"/>
      <c r="E70" s="69"/>
      <c r="F70" s="69"/>
      <c r="G70" s="69"/>
      <c r="H70" s="63"/>
      <c r="I70" s="63"/>
      <c r="J70" s="63"/>
      <c r="K70" s="69"/>
      <c r="L70" s="69"/>
      <c r="M70" s="69"/>
      <c r="N70" s="69"/>
      <c r="O70" s="69"/>
      <c r="P70" s="69"/>
      <c r="Q70" s="69"/>
      <c r="R70" s="69"/>
      <c r="S70" s="69"/>
      <c r="T70" s="69"/>
    </row>
    <row r="71" spans="1:20">
      <c r="A71" s="10"/>
      <c r="B71" s="153" t="s">
        <v>8</v>
      </c>
      <c r="C71" s="153"/>
      <c r="D71" s="42"/>
      <c r="F71" s="44" t="s">
        <v>9</v>
      </c>
      <c r="G71" s="43"/>
      <c r="H71" s="12"/>
      <c r="I71" s="12"/>
      <c r="K71" s="153" t="s">
        <v>8</v>
      </c>
      <c r="L71" s="153"/>
      <c r="M71" s="67"/>
      <c r="N71" s="67"/>
      <c r="O71" s="67"/>
      <c r="P71" s="129" t="s">
        <v>84</v>
      </c>
      <c r="Q71" s="129"/>
      <c r="R71" s="129"/>
      <c r="S71" s="67"/>
      <c r="T71" s="67"/>
    </row>
    <row r="72" spans="1:20">
      <c r="A72" s="10"/>
      <c r="B72" s="13"/>
      <c r="C72" s="13"/>
      <c r="D72" s="42"/>
      <c r="F72" s="43" t="s">
        <v>10</v>
      </c>
      <c r="G72" s="71" t="s">
        <v>11</v>
      </c>
      <c r="H72" s="12"/>
      <c r="I72" s="42"/>
      <c r="J72" s="42"/>
      <c r="K72" s="67"/>
      <c r="L72" s="67"/>
      <c r="M72" s="67"/>
      <c r="N72" s="67"/>
      <c r="O72" s="67"/>
      <c r="P72" s="71" t="s">
        <v>11</v>
      </c>
      <c r="Q72" s="70"/>
      <c r="R72" s="67"/>
      <c r="S72" s="67"/>
      <c r="T72" s="67"/>
    </row>
    <row r="73" spans="1:20" ht="15" customHeight="1">
      <c r="A73" s="10"/>
      <c r="B73" s="60"/>
      <c r="C73" s="60"/>
      <c r="D73" s="42"/>
      <c r="E73" s="13"/>
      <c r="F73" s="13"/>
      <c r="G73" s="10"/>
      <c r="H73" s="12"/>
      <c r="I73" s="12"/>
      <c r="Q73" s="65"/>
    </row>
    <row r="74" spans="1:20" ht="15" customHeight="1">
      <c r="A74" s="10"/>
      <c r="B74" s="60"/>
      <c r="C74" s="60"/>
      <c r="D74" s="42"/>
      <c r="E74" s="13"/>
      <c r="F74" s="13"/>
      <c r="G74" s="10"/>
      <c r="H74" s="12"/>
      <c r="I74" s="12"/>
      <c r="Q74" s="65"/>
    </row>
    <row r="75" spans="1:20">
      <c r="A75" s="10"/>
      <c r="B75" s="60"/>
      <c r="C75" s="60"/>
      <c r="D75" s="42"/>
      <c r="E75" s="42"/>
      <c r="F75" s="43"/>
      <c r="G75" s="10"/>
      <c r="H75" s="12"/>
      <c r="I75" s="12"/>
      <c r="Q75" s="66"/>
    </row>
    <row r="76" spans="1:20">
      <c r="A76" s="10"/>
      <c r="B76" s="60"/>
      <c r="C76" s="60"/>
      <c r="D76" s="42"/>
      <c r="E76" s="42"/>
      <c r="F76" s="43"/>
      <c r="G76" s="10"/>
      <c r="H76" s="12"/>
      <c r="I76" s="12"/>
      <c r="P76" s="10"/>
      <c r="Q76" s="12"/>
    </row>
    <row r="77" spans="1:20">
      <c r="A77" s="46"/>
      <c r="B77" s="62" t="s">
        <v>45</v>
      </c>
      <c r="C77" s="62"/>
      <c r="D77" s="63"/>
      <c r="E77" s="63"/>
      <c r="F77" s="63"/>
      <c r="G77" s="63"/>
      <c r="H77" s="63"/>
      <c r="I77" s="63"/>
      <c r="J77" s="63"/>
      <c r="K77" s="63"/>
    </row>
    <row r="78" spans="1:20">
      <c r="A78" s="45" t="s">
        <v>12</v>
      </c>
      <c r="B78" s="62" t="s">
        <v>13</v>
      </c>
      <c r="C78" s="62"/>
      <c r="D78" s="63"/>
      <c r="E78" s="63"/>
      <c r="F78" s="63"/>
      <c r="G78" s="63"/>
      <c r="H78" s="63"/>
      <c r="I78" s="63"/>
      <c r="J78" s="63"/>
      <c r="K78" s="63"/>
    </row>
    <row r="79" spans="1:20">
      <c r="A79" s="47" t="s">
        <v>14</v>
      </c>
      <c r="B79" s="147" t="s">
        <v>15</v>
      </c>
      <c r="C79" s="147"/>
      <c r="D79" s="147"/>
      <c r="E79" s="147"/>
      <c r="F79" s="147"/>
      <c r="G79" s="63"/>
      <c r="H79" s="63"/>
      <c r="I79" s="63"/>
      <c r="J79" s="63"/>
      <c r="K79" s="63"/>
    </row>
    <row r="80" spans="1:20" s="61" customFormat="1" ht="15" customHeight="1">
      <c r="A80" s="45"/>
      <c r="B80" s="147" t="s">
        <v>36</v>
      </c>
      <c r="C80" s="147"/>
      <c r="D80" s="147"/>
      <c r="E80" s="147"/>
      <c r="F80" s="147"/>
      <c r="G80" s="147"/>
      <c r="H80" s="147"/>
      <c r="I80" s="63"/>
      <c r="J80" s="63"/>
      <c r="K80" s="63"/>
    </row>
    <row r="81" spans="1:12" s="61" customFormat="1">
      <c r="A81" s="45" t="s">
        <v>16</v>
      </c>
      <c r="B81" s="147" t="s">
        <v>83</v>
      </c>
      <c r="C81" s="147"/>
      <c r="D81" s="147"/>
      <c r="E81" s="147"/>
      <c r="F81" s="147"/>
      <c r="G81" s="63"/>
      <c r="H81" s="63"/>
      <c r="I81" s="63"/>
      <c r="J81" s="63"/>
      <c r="K81" s="63"/>
    </row>
    <row r="82" spans="1:12" s="61" customFormat="1" ht="15" customHeight="1">
      <c r="A82" s="49" t="s">
        <v>17</v>
      </c>
      <c r="B82" s="147" t="s">
        <v>50</v>
      </c>
      <c r="C82" s="147"/>
      <c r="D82" s="147"/>
      <c r="E82" s="147"/>
      <c r="F82" s="147"/>
      <c r="G82" s="147"/>
      <c r="H82" s="147"/>
      <c r="I82" s="147"/>
      <c r="J82" s="147"/>
      <c r="K82" s="147"/>
    </row>
    <row r="83" spans="1:12" s="61" customFormat="1">
      <c r="A83" s="10"/>
      <c r="B83" s="42"/>
      <c r="C83" s="42"/>
      <c r="D83" s="42"/>
      <c r="H83" s="12"/>
    </row>
    <row r="84" spans="1:12" s="61" customFormat="1" ht="15" customHeight="1">
      <c r="A84" s="10"/>
      <c r="B84" s="42"/>
      <c r="C84" s="42"/>
      <c r="D84" s="42"/>
      <c r="G84" s="12"/>
      <c r="H84" s="12"/>
    </row>
    <row r="85" spans="1:12" s="61" customFormat="1">
      <c r="A85" s="10"/>
      <c r="B85" s="42"/>
      <c r="C85" s="42"/>
      <c r="D85" s="42"/>
      <c r="G85" s="12"/>
      <c r="H85" s="12"/>
    </row>
    <row r="86" spans="1:12" s="61" customFormat="1">
      <c r="A86" s="10"/>
      <c r="B86" s="42"/>
      <c r="C86" s="42"/>
      <c r="D86" s="42"/>
      <c r="E86" s="43"/>
      <c r="F86" s="10"/>
      <c r="G86" s="12"/>
      <c r="H86" s="12"/>
    </row>
    <row r="87" spans="1:12" s="55" customFormat="1">
      <c r="A87" s="56"/>
      <c r="B87" s="57"/>
      <c r="C87" s="57"/>
      <c r="D87" s="57"/>
      <c r="E87" s="59"/>
      <c r="F87" s="59"/>
      <c r="G87" s="54"/>
      <c r="H87" s="54"/>
    </row>
    <row r="88" spans="1:12" s="55" customFormat="1">
      <c r="A88" s="56"/>
      <c r="B88" s="56"/>
      <c r="C88" s="56"/>
      <c r="D88" s="56"/>
      <c r="E88" s="58"/>
      <c r="F88" s="56"/>
      <c r="G88" s="54"/>
      <c r="H88" s="54"/>
    </row>
    <row r="89" spans="1:12" s="55" customFormat="1">
      <c r="A89" s="56"/>
      <c r="B89" s="57"/>
      <c r="C89" s="57"/>
      <c r="D89" s="57"/>
      <c r="E89" s="53"/>
      <c r="F89" s="53"/>
      <c r="G89" s="54"/>
      <c r="H89" s="54"/>
      <c r="I89" s="53"/>
      <c r="J89" s="53"/>
    </row>
    <row r="90" spans="1:12" s="48" customFormat="1">
      <c r="A90" s="50"/>
      <c r="B90" s="50"/>
      <c r="C90" s="50"/>
      <c r="D90" s="51"/>
      <c r="E90" s="11"/>
      <c r="F90" s="13"/>
      <c r="G90" s="46"/>
      <c r="I90" s="51"/>
      <c r="J90" s="11"/>
    </row>
    <row r="91" spans="1:12" s="48" customFormat="1">
      <c r="A91" s="47"/>
      <c r="B91" s="47"/>
      <c r="C91" s="47"/>
      <c r="D91" s="11"/>
      <c r="E91" s="11"/>
      <c r="F91" s="13"/>
      <c r="G91" s="51"/>
      <c r="H91" s="51"/>
      <c r="I91" s="13"/>
      <c r="J91" s="13"/>
      <c r="K91" s="11"/>
      <c r="L91" s="11"/>
    </row>
    <row r="92" spans="1:12" s="48" customFormat="1">
      <c r="A92" s="47"/>
      <c r="B92" s="47"/>
      <c r="C92" s="47"/>
      <c r="D92" s="11"/>
      <c r="E92" s="11"/>
      <c r="F92" s="13"/>
      <c r="G92" s="13"/>
      <c r="H92" s="13"/>
      <c r="I92" s="13"/>
      <c r="J92" s="13"/>
      <c r="K92" s="13"/>
      <c r="L92" s="13"/>
    </row>
    <row r="93" spans="1:12" s="11" customFormat="1" ht="15" customHeight="1">
      <c r="A93" s="51"/>
      <c r="B93" s="51"/>
      <c r="C93" s="51"/>
      <c r="G93" s="13"/>
      <c r="H93" s="13"/>
      <c r="I93" s="13"/>
      <c r="J93" s="13"/>
      <c r="K93" s="13"/>
      <c r="L93" s="13"/>
    </row>
  </sheetData>
  <sheetProtection algorithmName="SHA-512" hashValue="xOAh7jlaTH4JBUccBUVIl5qDscwtxZlIOpCnTh1LPK6eHQHn0KCyWoQuvIwYFjqWWgQQw3TPORxc5d1++0ctpA==" saltValue="/TFxyX1a5EF5T+Nnn0cxXw==" spinCount="100000" sheet="1" selectLockedCells="1"/>
  <customSheetViews>
    <customSheetView guid="{C278DD9A-9111-4C94-8BB4-2BA312A2FC3E}" scale="85" fitToPage="1" topLeftCell="A43">
      <selection activeCell="H58" sqref="H58"/>
      <pageMargins left="0" right="0" top="0" bottom="0" header="0" footer="0"/>
      <pageSetup paperSize="9" scale="58" fitToHeight="0" orientation="portrait" r:id="rId1"/>
    </customSheetView>
    <customSheetView guid="{7788EA47-6124-4F43-8C86-E067DC26DA63}" scale="85" showPageBreaks="1" fitToPage="1">
      <selection activeCell="K49" sqref="K49"/>
      <pageMargins left="0" right="0" top="0" bottom="0" header="0" footer="0"/>
      <pageSetup paperSize="9" scale="71" fitToHeight="0" orientation="portrait" r:id="rId2"/>
    </customSheetView>
    <customSheetView guid="{7387417F-2D4D-44DF-AF16-BA6E346044B0}" scale="85" showPageBreaks="1" fitToPage="1" topLeftCell="A10">
      <selection activeCell="E42" sqref="E42"/>
      <pageMargins left="0" right="0" top="0" bottom="0" header="0" footer="0"/>
      <pageSetup paperSize="9" scale="72" fitToHeight="0" orientation="portrait" r:id="rId3"/>
    </customSheetView>
  </customSheetViews>
  <mergeCells count="113">
    <mergeCell ref="B82:K82"/>
    <mergeCell ref="A67:G67"/>
    <mergeCell ref="B79:F79"/>
    <mergeCell ref="B80:H80"/>
    <mergeCell ref="B81:F81"/>
    <mergeCell ref="A68:C68"/>
    <mergeCell ref="D68:G68"/>
    <mergeCell ref="K71:L71"/>
    <mergeCell ref="B71:C71"/>
    <mergeCell ref="K66:T66"/>
    <mergeCell ref="P71:R71"/>
    <mergeCell ref="K67:T69"/>
    <mergeCell ref="A66:G66"/>
    <mergeCell ref="B48:E48"/>
    <mergeCell ref="B49:E49"/>
    <mergeCell ref="B55:E55"/>
    <mergeCell ref="K28:L28"/>
    <mergeCell ref="C27:E27"/>
    <mergeCell ref="B41:E41"/>
    <mergeCell ref="K29:K30"/>
    <mergeCell ref="B61:E61"/>
    <mergeCell ref="B60:E60"/>
    <mergeCell ref="B44:E44"/>
    <mergeCell ref="B54:E54"/>
    <mergeCell ref="B28:F30"/>
    <mergeCell ref="Q63:R63"/>
    <mergeCell ref="M29:M30"/>
    <mergeCell ref="O29:O30"/>
    <mergeCell ref="B64:E64"/>
    <mergeCell ref="B63:E63"/>
    <mergeCell ref="B47:E47"/>
    <mergeCell ref="B50:E50"/>
    <mergeCell ref="B56:E56"/>
    <mergeCell ref="B13:E13"/>
    <mergeCell ref="G13:J13"/>
    <mergeCell ref="C22:E22"/>
    <mergeCell ref="C23:E23"/>
    <mergeCell ref="G27:H27"/>
    <mergeCell ref="I27:J27"/>
    <mergeCell ref="I23:J23"/>
    <mergeCell ref="G24:H24"/>
    <mergeCell ref="I24:J24"/>
    <mergeCell ref="G25:H25"/>
    <mergeCell ref="I25:J25"/>
    <mergeCell ref="C24:E24"/>
    <mergeCell ref="C25:E25"/>
    <mergeCell ref="C26:E26"/>
    <mergeCell ref="G26:H26"/>
    <mergeCell ref="I26:J26"/>
    <mergeCell ref="I63:J63"/>
    <mergeCell ref="K63:L63"/>
    <mergeCell ref="M63:N63"/>
    <mergeCell ref="B62:E62"/>
    <mergeCell ref="B51:E51"/>
    <mergeCell ref="O28:P28"/>
    <mergeCell ref="Q28:R28"/>
    <mergeCell ref="M28:N28"/>
    <mergeCell ref="Q29:Q30"/>
    <mergeCell ref="G63:H63"/>
    <mergeCell ref="I29:I30"/>
    <mergeCell ref="B59:E59"/>
    <mergeCell ref="B39:E39"/>
    <mergeCell ref="B42:E42"/>
    <mergeCell ref="B43:E43"/>
    <mergeCell ref="B40:E40"/>
    <mergeCell ref="O63:P63"/>
    <mergeCell ref="G22:H22"/>
    <mergeCell ref="I22:J22"/>
    <mergeCell ref="G23:H23"/>
    <mergeCell ref="B46:E46"/>
    <mergeCell ref="I28:J28"/>
    <mergeCell ref="B52:E52"/>
    <mergeCell ref="B53:E53"/>
    <mergeCell ref="I2:J2"/>
    <mergeCell ref="I4:J4"/>
    <mergeCell ref="B12:E12"/>
    <mergeCell ref="B21:E21"/>
    <mergeCell ref="B38:E38"/>
    <mergeCell ref="G28:H28"/>
    <mergeCell ref="G14:J14"/>
    <mergeCell ref="G15:J15"/>
    <mergeCell ref="G16:J16"/>
    <mergeCell ref="G17:J17"/>
    <mergeCell ref="G29:G30"/>
    <mergeCell ref="G18:J18"/>
    <mergeCell ref="B32:E32"/>
    <mergeCell ref="B33:E33"/>
    <mergeCell ref="B34:E34"/>
    <mergeCell ref="B35:E35"/>
    <mergeCell ref="Q3:R3"/>
    <mergeCell ref="P4:R4"/>
    <mergeCell ref="Q5:R5"/>
    <mergeCell ref="Q9:R9"/>
    <mergeCell ref="P10:R10"/>
    <mergeCell ref="Q11:R11"/>
    <mergeCell ref="B57:E57"/>
    <mergeCell ref="B58:E58"/>
    <mergeCell ref="B31:E31"/>
    <mergeCell ref="B45:E45"/>
    <mergeCell ref="B36:E36"/>
    <mergeCell ref="B37:E37"/>
    <mergeCell ref="G19:J19"/>
    <mergeCell ref="B16:C16"/>
    <mergeCell ref="B17:C17"/>
    <mergeCell ref="B18:C18"/>
    <mergeCell ref="B19:C19"/>
    <mergeCell ref="B20:C20"/>
    <mergeCell ref="H3:J3"/>
    <mergeCell ref="B5:J5"/>
    <mergeCell ref="B14:C14"/>
    <mergeCell ref="B15:C15"/>
    <mergeCell ref="G20:J20"/>
    <mergeCell ref="G21:J21"/>
  </mergeCells>
  <phoneticPr fontId="7" type="noConversion"/>
  <pageMargins left="0.51181102362204722" right="0.51181102362204722" top="0.19685039370078741" bottom="0.15748031496062992" header="0.31496062992125984" footer="0.31496062992125984"/>
  <pageSetup paperSize="9" scale="41" fitToWidth="0" orientation="landscape" r:id="rId4"/>
  <ignoredErrors>
    <ignoredError sqref="F38 H38 J38 L38 P38 R38 F58 N38 G58:R58 F45:R45 F50:R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Rynkowska</dc:creator>
  <cp:lastModifiedBy>Anita Tuźnik</cp:lastModifiedBy>
  <cp:revision/>
  <cp:lastPrinted>2023-02-07T15:04:58Z</cp:lastPrinted>
  <dcterms:created xsi:type="dcterms:W3CDTF">2016-02-22T11:22:49Z</dcterms:created>
  <dcterms:modified xsi:type="dcterms:W3CDTF">2023-02-14T14:01:48Z</dcterms:modified>
</cp:coreProperties>
</file>